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rror from Cloud\Documents\Retirees Golf League\2025 Season\Game Day\June 17 Ashbrook Vegas\"/>
    </mc:Choice>
  </mc:AlternateContent>
  <xr:revisionPtr revIDLastSave="0" documentId="8_{3FEFCA2A-44FA-4B84-AF44-7D45AF611BBC}" xr6:coauthVersionLast="47" xr6:coauthVersionMax="47" xr10:uidLastSave="{00000000-0000-0000-0000-000000000000}"/>
  <bookViews>
    <workbookView xWindow="-108" yWindow="-108" windowWidth="23256" windowHeight="12456" xr2:uid="{62A0A830-5E28-4268-B5A4-0C07D8D6B51B}"/>
  </bookViews>
  <sheets>
    <sheet name="Sheet1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39" i="1" l="1"/>
  <c r="S239" i="1"/>
  <c r="R239" i="1"/>
  <c r="Q239" i="1"/>
  <c r="P239" i="1"/>
  <c r="O239" i="1"/>
  <c r="N239" i="1"/>
  <c r="M239" i="1"/>
  <c r="L239" i="1"/>
  <c r="J239" i="1"/>
  <c r="I239" i="1"/>
  <c r="H239" i="1"/>
  <c r="G239" i="1"/>
  <c r="F239" i="1"/>
  <c r="E239" i="1"/>
  <c r="D239" i="1"/>
  <c r="C239" i="1"/>
  <c r="B239" i="1"/>
  <c r="T238" i="1"/>
  <c r="S238" i="1"/>
  <c r="R238" i="1"/>
  <c r="Q238" i="1"/>
  <c r="P238" i="1"/>
  <c r="O238" i="1"/>
  <c r="N238" i="1"/>
  <c r="M238" i="1"/>
  <c r="L238" i="1"/>
  <c r="J238" i="1"/>
  <c r="I238" i="1"/>
  <c r="H238" i="1"/>
  <c r="G238" i="1"/>
  <c r="F238" i="1"/>
  <c r="E238" i="1"/>
  <c r="D238" i="1"/>
  <c r="C238" i="1"/>
  <c r="B238" i="1"/>
  <c r="T237" i="1"/>
  <c r="S237" i="1"/>
  <c r="R237" i="1"/>
  <c r="Q237" i="1"/>
  <c r="P237" i="1"/>
  <c r="O237" i="1"/>
  <c r="N237" i="1"/>
  <c r="M237" i="1"/>
  <c r="L237" i="1"/>
  <c r="J237" i="1"/>
  <c r="I237" i="1"/>
  <c r="H237" i="1"/>
  <c r="G237" i="1"/>
  <c r="F237" i="1"/>
  <c r="E237" i="1"/>
  <c r="D237" i="1"/>
  <c r="C237" i="1"/>
  <c r="B237" i="1"/>
  <c r="T236" i="1"/>
  <c r="T240" i="1" s="1"/>
  <c r="S236" i="1"/>
  <c r="S240" i="1" s="1"/>
  <c r="R236" i="1"/>
  <c r="R240" i="1" s="1"/>
  <c r="Q236" i="1"/>
  <c r="Q240" i="1" s="1"/>
  <c r="P236" i="1"/>
  <c r="O236" i="1"/>
  <c r="N236" i="1"/>
  <c r="N240" i="1" s="1"/>
  <c r="M236" i="1"/>
  <c r="M240" i="1" s="1"/>
  <c r="L236" i="1"/>
  <c r="L240" i="1" s="1"/>
  <c r="J236" i="1"/>
  <c r="J240" i="1" s="1"/>
  <c r="I236" i="1"/>
  <c r="I240" i="1" s="1"/>
  <c r="H236" i="1"/>
  <c r="H240" i="1" s="1"/>
  <c r="G236" i="1"/>
  <c r="F236" i="1"/>
  <c r="E236" i="1"/>
  <c r="E240" i="1" s="1"/>
  <c r="D236" i="1"/>
  <c r="D240" i="1" s="1"/>
  <c r="C236" i="1"/>
  <c r="C240" i="1" s="1"/>
  <c r="B236" i="1"/>
  <c r="B240" i="1" s="1"/>
  <c r="V234" i="1"/>
  <c r="W234" i="1" s="1"/>
  <c r="U234" i="1"/>
  <c r="K234" i="1"/>
  <c r="U233" i="1"/>
  <c r="K233" i="1"/>
  <c r="V233" i="1" s="1"/>
  <c r="W233" i="1" s="1"/>
  <c r="V232" i="1"/>
  <c r="W232" i="1" s="1"/>
  <c r="U232" i="1"/>
  <c r="K232" i="1"/>
  <c r="U231" i="1"/>
  <c r="K231" i="1"/>
  <c r="V231" i="1" s="1"/>
  <c r="W231" i="1" s="1"/>
  <c r="O228" i="1"/>
  <c r="N228" i="1"/>
  <c r="T227" i="1"/>
  <c r="S227" i="1"/>
  <c r="R227" i="1"/>
  <c r="Q227" i="1"/>
  <c r="P227" i="1"/>
  <c r="O227" i="1"/>
  <c r="N227" i="1"/>
  <c r="M227" i="1"/>
  <c r="L227" i="1"/>
  <c r="J227" i="1"/>
  <c r="I227" i="1"/>
  <c r="H227" i="1"/>
  <c r="G227" i="1"/>
  <c r="F227" i="1"/>
  <c r="E227" i="1"/>
  <c r="D227" i="1"/>
  <c r="C227" i="1"/>
  <c r="B227" i="1"/>
  <c r="T226" i="1"/>
  <c r="S226" i="1"/>
  <c r="R226" i="1"/>
  <c r="Q226" i="1"/>
  <c r="P226" i="1"/>
  <c r="O226" i="1"/>
  <c r="N226" i="1"/>
  <c r="M226" i="1"/>
  <c r="L226" i="1"/>
  <c r="J226" i="1"/>
  <c r="I226" i="1"/>
  <c r="H226" i="1"/>
  <c r="G226" i="1"/>
  <c r="F226" i="1"/>
  <c r="E226" i="1"/>
  <c r="D226" i="1"/>
  <c r="C226" i="1"/>
  <c r="B226" i="1"/>
  <c r="T225" i="1"/>
  <c r="S225" i="1"/>
  <c r="S228" i="1" s="1"/>
  <c r="R225" i="1"/>
  <c r="Q225" i="1"/>
  <c r="P225" i="1"/>
  <c r="O225" i="1"/>
  <c r="N225" i="1"/>
  <c r="M225" i="1"/>
  <c r="L225" i="1"/>
  <c r="J225" i="1"/>
  <c r="I225" i="1"/>
  <c r="H225" i="1"/>
  <c r="G225" i="1"/>
  <c r="F225" i="1"/>
  <c r="E225" i="1"/>
  <c r="D225" i="1"/>
  <c r="C225" i="1"/>
  <c r="B225" i="1"/>
  <c r="T224" i="1"/>
  <c r="S224" i="1"/>
  <c r="R224" i="1"/>
  <c r="Q224" i="1"/>
  <c r="P224" i="1"/>
  <c r="P228" i="1" s="1"/>
  <c r="O224" i="1"/>
  <c r="N224" i="1"/>
  <c r="M224" i="1"/>
  <c r="M228" i="1" s="1"/>
  <c r="L224" i="1"/>
  <c r="J224" i="1"/>
  <c r="I224" i="1"/>
  <c r="H224" i="1"/>
  <c r="G224" i="1"/>
  <c r="G228" i="1" s="1"/>
  <c r="F224" i="1"/>
  <c r="F228" i="1" s="1"/>
  <c r="E224" i="1"/>
  <c r="E228" i="1" s="1"/>
  <c r="D224" i="1"/>
  <c r="D228" i="1" s="1"/>
  <c r="C224" i="1"/>
  <c r="B224" i="1"/>
  <c r="K222" i="1"/>
  <c r="V222" i="1" s="1"/>
  <c r="W222" i="1" s="1"/>
  <c r="W221" i="1"/>
  <c r="V221" i="1"/>
  <c r="K221" i="1"/>
  <c r="K220" i="1"/>
  <c r="V220" i="1" s="1"/>
  <c r="W220" i="1" s="1"/>
  <c r="V219" i="1"/>
  <c r="W219" i="1" s="1"/>
  <c r="K219" i="1"/>
  <c r="T215" i="1"/>
  <c r="S215" i="1"/>
  <c r="R215" i="1"/>
  <c r="Q215" i="1"/>
  <c r="P215" i="1"/>
  <c r="O215" i="1"/>
  <c r="N215" i="1"/>
  <c r="M215" i="1"/>
  <c r="L215" i="1"/>
  <c r="J215" i="1"/>
  <c r="I215" i="1"/>
  <c r="H215" i="1"/>
  <c r="G215" i="1"/>
  <c r="F215" i="1"/>
  <c r="E215" i="1"/>
  <c r="D215" i="1"/>
  <c r="C215" i="1"/>
  <c r="B215" i="1"/>
  <c r="T214" i="1"/>
  <c r="S214" i="1"/>
  <c r="R214" i="1"/>
  <c r="Q214" i="1"/>
  <c r="P214" i="1"/>
  <c r="O214" i="1"/>
  <c r="N214" i="1"/>
  <c r="M214" i="1"/>
  <c r="L214" i="1"/>
  <c r="J214" i="1"/>
  <c r="I214" i="1"/>
  <c r="H214" i="1"/>
  <c r="G214" i="1"/>
  <c r="F214" i="1"/>
  <c r="E214" i="1"/>
  <c r="D214" i="1"/>
  <c r="C214" i="1"/>
  <c r="B214" i="1"/>
  <c r="T213" i="1"/>
  <c r="S213" i="1"/>
  <c r="R213" i="1"/>
  <c r="Q213" i="1"/>
  <c r="P213" i="1"/>
  <c r="P216" i="1" s="1"/>
  <c r="O213" i="1"/>
  <c r="N213" i="1"/>
  <c r="M213" i="1"/>
  <c r="L213" i="1"/>
  <c r="J213" i="1"/>
  <c r="I213" i="1"/>
  <c r="H213" i="1"/>
  <c r="G213" i="1"/>
  <c r="F213" i="1"/>
  <c r="E213" i="1"/>
  <c r="D213" i="1"/>
  <c r="C213" i="1"/>
  <c r="B213" i="1"/>
  <c r="T212" i="1"/>
  <c r="S212" i="1"/>
  <c r="R212" i="1"/>
  <c r="R216" i="1" s="1"/>
  <c r="Q212" i="1"/>
  <c r="Q216" i="1" s="1"/>
  <c r="P212" i="1"/>
  <c r="O212" i="1"/>
  <c r="N212" i="1"/>
  <c r="M212" i="1"/>
  <c r="L212" i="1"/>
  <c r="J212" i="1"/>
  <c r="I212" i="1"/>
  <c r="I216" i="1" s="1"/>
  <c r="H212" i="1"/>
  <c r="H216" i="1" s="1"/>
  <c r="G212" i="1"/>
  <c r="G216" i="1" s="1"/>
  <c r="F212" i="1"/>
  <c r="E212" i="1"/>
  <c r="D212" i="1"/>
  <c r="C212" i="1"/>
  <c r="B212" i="1"/>
  <c r="V210" i="1"/>
  <c r="W210" i="1" s="1"/>
  <c r="U210" i="1"/>
  <c r="K210" i="1"/>
  <c r="U209" i="1"/>
  <c r="K209" i="1"/>
  <c r="V209" i="1" s="1"/>
  <c r="W209" i="1" s="1"/>
  <c r="V208" i="1"/>
  <c r="W208" i="1" s="1"/>
  <c r="U208" i="1"/>
  <c r="K208" i="1"/>
  <c r="U207" i="1"/>
  <c r="K207" i="1"/>
  <c r="V207" i="1" s="1"/>
  <c r="W207" i="1" s="1"/>
  <c r="N204" i="1"/>
  <c r="G204" i="1"/>
  <c r="F204" i="1"/>
  <c r="T203" i="1"/>
  <c r="S203" i="1"/>
  <c r="R203" i="1"/>
  <c r="Q203" i="1"/>
  <c r="P203" i="1"/>
  <c r="O203" i="1"/>
  <c r="N203" i="1"/>
  <c r="M203" i="1"/>
  <c r="L203" i="1"/>
  <c r="J203" i="1"/>
  <c r="I203" i="1"/>
  <c r="H203" i="1"/>
  <c r="G203" i="1"/>
  <c r="F203" i="1"/>
  <c r="E203" i="1"/>
  <c r="D203" i="1"/>
  <c r="C203" i="1"/>
  <c r="B203" i="1"/>
  <c r="T202" i="1"/>
  <c r="S202" i="1"/>
  <c r="R202" i="1"/>
  <c r="Q202" i="1"/>
  <c r="P202" i="1"/>
  <c r="O202" i="1"/>
  <c r="N202" i="1"/>
  <c r="M202" i="1"/>
  <c r="L202" i="1"/>
  <c r="J202" i="1"/>
  <c r="I202" i="1"/>
  <c r="H202" i="1"/>
  <c r="G202" i="1"/>
  <c r="F202" i="1"/>
  <c r="E202" i="1"/>
  <c r="D202" i="1"/>
  <c r="C202" i="1"/>
  <c r="B202" i="1"/>
  <c r="T201" i="1"/>
  <c r="S201" i="1"/>
  <c r="S204" i="1" s="1"/>
  <c r="R201" i="1"/>
  <c r="Q201" i="1"/>
  <c r="P201" i="1"/>
  <c r="O201" i="1"/>
  <c r="N201" i="1"/>
  <c r="M201" i="1"/>
  <c r="L201" i="1"/>
  <c r="J201" i="1"/>
  <c r="I201" i="1"/>
  <c r="H201" i="1"/>
  <c r="G201" i="1"/>
  <c r="F201" i="1"/>
  <c r="E201" i="1"/>
  <c r="D201" i="1"/>
  <c r="C201" i="1"/>
  <c r="B201" i="1"/>
  <c r="T200" i="1"/>
  <c r="T204" i="1" s="1"/>
  <c r="S200" i="1"/>
  <c r="R200" i="1"/>
  <c r="R204" i="1" s="1"/>
  <c r="Q200" i="1"/>
  <c r="P200" i="1"/>
  <c r="P204" i="1" s="1"/>
  <c r="O200" i="1"/>
  <c r="O204" i="1" s="1"/>
  <c r="N200" i="1"/>
  <c r="M200" i="1"/>
  <c r="M204" i="1" s="1"/>
  <c r="L200" i="1"/>
  <c r="L204" i="1" s="1"/>
  <c r="J200" i="1"/>
  <c r="J204" i="1" s="1"/>
  <c r="I200" i="1"/>
  <c r="I204" i="1" s="1"/>
  <c r="H200" i="1"/>
  <c r="G200" i="1"/>
  <c r="F200" i="1"/>
  <c r="E200" i="1"/>
  <c r="D200" i="1"/>
  <c r="D204" i="1" s="1"/>
  <c r="C200" i="1"/>
  <c r="C204" i="1" s="1"/>
  <c r="B200" i="1"/>
  <c r="B204" i="1" s="1"/>
  <c r="U198" i="1"/>
  <c r="W198" i="1" s="1"/>
  <c r="K198" i="1"/>
  <c r="V198" i="1" s="1"/>
  <c r="W197" i="1"/>
  <c r="V197" i="1"/>
  <c r="U197" i="1"/>
  <c r="K197" i="1"/>
  <c r="U196" i="1"/>
  <c r="K196" i="1"/>
  <c r="V196" i="1" s="1"/>
  <c r="W195" i="1"/>
  <c r="V195" i="1"/>
  <c r="U195" i="1"/>
  <c r="K195" i="1"/>
  <c r="L192" i="1"/>
  <c r="E192" i="1"/>
  <c r="T191" i="1"/>
  <c r="S191" i="1"/>
  <c r="R191" i="1"/>
  <c r="Q191" i="1"/>
  <c r="P191" i="1"/>
  <c r="O191" i="1"/>
  <c r="N191" i="1"/>
  <c r="M191" i="1"/>
  <c r="L191" i="1"/>
  <c r="J191" i="1"/>
  <c r="I191" i="1"/>
  <c r="H191" i="1"/>
  <c r="G191" i="1"/>
  <c r="F191" i="1"/>
  <c r="E191" i="1"/>
  <c r="D191" i="1"/>
  <c r="C191" i="1"/>
  <c r="B191" i="1"/>
  <c r="T190" i="1"/>
  <c r="S190" i="1"/>
  <c r="R190" i="1"/>
  <c r="Q190" i="1"/>
  <c r="P190" i="1"/>
  <c r="O190" i="1"/>
  <c r="N190" i="1"/>
  <c r="M190" i="1"/>
  <c r="L190" i="1"/>
  <c r="J190" i="1"/>
  <c r="I190" i="1"/>
  <c r="H190" i="1"/>
  <c r="G190" i="1"/>
  <c r="F190" i="1"/>
  <c r="E190" i="1"/>
  <c r="D190" i="1"/>
  <c r="C190" i="1"/>
  <c r="B190" i="1"/>
  <c r="T189" i="1"/>
  <c r="T192" i="1" s="1"/>
  <c r="S189" i="1"/>
  <c r="R189" i="1"/>
  <c r="Q189" i="1"/>
  <c r="P189" i="1"/>
  <c r="O189" i="1"/>
  <c r="N189" i="1"/>
  <c r="M189" i="1"/>
  <c r="L189" i="1"/>
  <c r="J189" i="1"/>
  <c r="I189" i="1"/>
  <c r="H189" i="1"/>
  <c r="G189" i="1"/>
  <c r="F189" i="1"/>
  <c r="E189" i="1"/>
  <c r="D189" i="1"/>
  <c r="C189" i="1"/>
  <c r="B189" i="1"/>
  <c r="T188" i="1"/>
  <c r="S188" i="1"/>
  <c r="R188" i="1"/>
  <c r="Q188" i="1"/>
  <c r="P188" i="1"/>
  <c r="O188" i="1"/>
  <c r="N188" i="1"/>
  <c r="N192" i="1" s="1"/>
  <c r="M188" i="1"/>
  <c r="M192" i="1" s="1"/>
  <c r="L188" i="1"/>
  <c r="J188" i="1"/>
  <c r="I188" i="1"/>
  <c r="H188" i="1"/>
  <c r="G188" i="1"/>
  <c r="F188" i="1"/>
  <c r="E188" i="1"/>
  <c r="D188" i="1"/>
  <c r="D192" i="1" s="1"/>
  <c r="C188" i="1"/>
  <c r="C192" i="1" s="1"/>
  <c r="B188" i="1"/>
  <c r="U186" i="1"/>
  <c r="K186" i="1"/>
  <c r="V186" i="1" s="1"/>
  <c r="W186" i="1" s="1"/>
  <c r="V185" i="1"/>
  <c r="W185" i="1" s="1"/>
  <c r="U185" i="1"/>
  <c r="K185" i="1"/>
  <c r="U184" i="1"/>
  <c r="K184" i="1"/>
  <c r="V184" i="1" s="1"/>
  <c r="W184" i="1" s="1"/>
  <c r="V183" i="1"/>
  <c r="W183" i="1" s="1"/>
  <c r="U183" i="1"/>
  <c r="K183" i="1"/>
  <c r="S180" i="1"/>
  <c r="R180" i="1"/>
  <c r="T179" i="1"/>
  <c r="S179" i="1"/>
  <c r="R179" i="1"/>
  <c r="Q179" i="1"/>
  <c r="P179" i="1"/>
  <c r="O179" i="1"/>
  <c r="N179" i="1"/>
  <c r="M179" i="1"/>
  <c r="L179" i="1"/>
  <c r="J179" i="1"/>
  <c r="I179" i="1"/>
  <c r="H179" i="1"/>
  <c r="G179" i="1"/>
  <c r="F179" i="1"/>
  <c r="E179" i="1"/>
  <c r="D179" i="1"/>
  <c r="C179" i="1"/>
  <c r="B179" i="1"/>
  <c r="T178" i="1"/>
  <c r="S178" i="1"/>
  <c r="R178" i="1"/>
  <c r="Q178" i="1"/>
  <c r="P178" i="1"/>
  <c r="O178" i="1"/>
  <c r="N178" i="1"/>
  <c r="M178" i="1"/>
  <c r="L178" i="1"/>
  <c r="J178" i="1"/>
  <c r="I178" i="1"/>
  <c r="H178" i="1"/>
  <c r="G178" i="1"/>
  <c r="F178" i="1"/>
  <c r="E178" i="1"/>
  <c r="D178" i="1"/>
  <c r="C178" i="1"/>
  <c r="B178" i="1"/>
  <c r="T177" i="1"/>
  <c r="S177" i="1"/>
  <c r="R177" i="1"/>
  <c r="Q177" i="1"/>
  <c r="P177" i="1"/>
  <c r="O177" i="1"/>
  <c r="N177" i="1"/>
  <c r="M177" i="1"/>
  <c r="L177" i="1"/>
  <c r="J177" i="1"/>
  <c r="I177" i="1"/>
  <c r="H177" i="1"/>
  <c r="G177" i="1"/>
  <c r="F177" i="1"/>
  <c r="E177" i="1"/>
  <c r="D177" i="1"/>
  <c r="C177" i="1"/>
  <c r="B177" i="1"/>
  <c r="T176" i="1"/>
  <c r="T180" i="1" s="1"/>
  <c r="S176" i="1"/>
  <c r="R176" i="1"/>
  <c r="Q176" i="1"/>
  <c r="P176" i="1"/>
  <c r="P180" i="1" s="1"/>
  <c r="O176" i="1"/>
  <c r="N176" i="1"/>
  <c r="N180" i="1" s="1"/>
  <c r="M176" i="1"/>
  <c r="L176" i="1"/>
  <c r="L180" i="1" s="1"/>
  <c r="J176" i="1"/>
  <c r="J180" i="1" s="1"/>
  <c r="I176" i="1"/>
  <c r="H176" i="1"/>
  <c r="G176" i="1"/>
  <c r="G180" i="1" s="1"/>
  <c r="F176" i="1"/>
  <c r="F180" i="1" s="1"/>
  <c r="E176" i="1"/>
  <c r="E180" i="1" s="1"/>
  <c r="D176" i="1"/>
  <c r="C176" i="1"/>
  <c r="C180" i="1" s="1"/>
  <c r="B176" i="1"/>
  <c r="B180" i="1" s="1"/>
  <c r="W174" i="1"/>
  <c r="V174" i="1"/>
  <c r="U174" i="1"/>
  <c r="K174" i="1"/>
  <c r="U173" i="1"/>
  <c r="W173" i="1" s="1"/>
  <c r="K173" i="1"/>
  <c r="V173" i="1" s="1"/>
  <c r="W172" i="1"/>
  <c r="V172" i="1"/>
  <c r="U172" i="1"/>
  <c r="K172" i="1"/>
  <c r="U171" i="1"/>
  <c r="K171" i="1"/>
  <c r="V171" i="1" s="1"/>
  <c r="Q168" i="1"/>
  <c r="I168" i="1"/>
  <c r="T167" i="1"/>
  <c r="S167" i="1"/>
  <c r="R167" i="1"/>
  <c r="Q167" i="1"/>
  <c r="P167" i="1"/>
  <c r="O167" i="1"/>
  <c r="N167" i="1"/>
  <c r="M167" i="1"/>
  <c r="L167" i="1"/>
  <c r="J167" i="1"/>
  <c r="I167" i="1"/>
  <c r="H167" i="1"/>
  <c r="G167" i="1"/>
  <c r="F167" i="1"/>
  <c r="E167" i="1"/>
  <c r="D167" i="1"/>
  <c r="C167" i="1"/>
  <c r="B167" i="1"/>
  <c r="T166" i="1"/>
  <c r="S166" i="1"/>
  <c r="S168" i="1" s="1"/>
  <c r="R166" i="1"/>
  <c r="Q166" i="1"/>
  <c r="P166" i="1"/>
  <c r="O166" i="1"/>
  <c r="N166" i="1"/>
  <c r="M166" i="1"/>
  <c r="L166" i="1"/>
  <c r="J166" i="1"/>
  <c r="I166" i="1"/>
  <c r="H166" i="1"/>
  <c r="G166" i="1"/>
  <c r="F166" i="1"/>
  <c r="E166" i="1"/>
  <c r="D166" i="1"/>
  <c r="C166" i="1"/>
  <c r="B166" i="1"/>
  <c r="T165" i="1"/>
  <c r="S165" i="1"/>
  <c r="R165" i="1"/>
  <c r="Q165" i="1"/>
  <c r="P165" i="1"/>
  <c r="P168" i="1" s="1"/>
  <c r="O165" i="1"/>
  <c r="N165" i="1"/>
  <c r="M165" i="1"/>
  <c r="M168" i="1" s="1"/>
  <c r="L165" i="1"/>
  <c r="J165" i="1"/>
  <c r="I165" i="1"/>
  <c r="H165" i="1"/>
  <c r="G165" i="1"/>
  <c r="F165" i="1"/>
  <c r="E165" i="1"/>
  <c r="D165" i="1"/>
  <c r="C165" i="1"/>
  <c r="B165" i="1"/>
  <c r="T164" i="1"/>
  <c r="T168" i="1" s="1"/>
  <c r="S164" i="1"/>
  <c r="R164" i="1"/>
  <c r="R168" i="1" s="1"/>
  <c r="Q164" i="1"/>
  <c r="P164" i="1"/>
  <c r="O164" i="1"/>
  <c r="O168" i="1" s="1"/>
  <c r="N164" i="1"/>
  <c r="N168" i="1" s="1"/>
  <c r="M164" i="1"/>
  <c r="L164" i="1"/>
  <c r="L168" i="1" s="1"/>
  <c r="J164" i="1"/>
  <c r="J168" i="1" s="1"/>
  <c r="I164" i="1"/>
  <c r="H164" i="1"/>
  <c r="H168" i="1" s="1"/>
  <c r="G164" i="1"/>
  <c r="G168" i="1" s="1"/>
  <c r="F164" i="1"/>
  <c r="F168" i="1" s="1"/>
  <c r="E164" i="1"/>
  <c r="E168" i="1" s="1"/>
  <c r="D164" i="1"/>
  <c r="C164" i="1"/>
  <c r="C168" i="1" s="1"/>
  <c r="B164" i="1"/>
  <c r="B168" i="1" s="1"/>
  <c r="W162" i="1"/>
  <c r="V162" i="1"/>
  <c r="U162" i="1"/>
  <c r="K162" i="1"/>
  <c r="W161" i="1"/>
  <c r="U161" i="1"/>
  <c r="K161" i="1"/>
  <c r="V161" i="1" s="1"/>
  <c r="W160" i="1"/>
  <c r="V160" i="1"/>
  <c r="U160" i="1"/>
  <c r="K160" i="1"/>
  <c r="W159" i="1"/>
  <c r="U159" i="1"/>
  <c r="K159" i="1"/>
  <c r="V159" i="1" s="1"/>
  <c r="G156" i="1"/>
  <c r="T155" i="1"/>
  <c r="S155" i="1"/>
  <c r="R155" i="1"/>
  <c r="Q155" i="1"/>
  <c r="P155" i="1"/>
  <c r="O155" i="1"/>
  <c r="N155" i="1"/>
  <c r="M155" i="1"/>
  <c r="L155" i="1"/>
  <c r="J155" i="1"/>
  <c r="I155" i="1"/>
  <c r="H155" i="1"/>
  <c r="G155" i="1"/>
  <c r="F155" i="1"/>
  <c r="E155" i="1"/>
  <c r="D155" i="1"/>
  <c r="C155" i="1"/>
  <c r="B155" i="1"/>
  <c r="T154" i="1"/>
  <c r="S154" i="1"/>
  <c r="S156" i="1" s="1"/>
  <c r="R154" i="1"/>
  <c r="Q154" i="1"/>
  <c r="P154" i="1"/>
  <c r="O154" i="1"/>
  <c r="N154" i="1"/>
  <c r="M154" i="1"/>
  <c r="L154" i="1"/>
  <c r="J154" i="1"/>
  <c r="I154" i="1"/>
  <c r="H154" i="1"/>
  <c r="G154" i="1"/>
  <c r="F154" i="1"/>
  <c r="E154" i="1"/>
  <c r="D154" i="1"/>
  <c r="C154" i="1"/>
  <c r="B154" i="1"/>
  <c r="J153" i="1"/>
  <c r="I153" i="1"/>
  <c r="I156" i="1" s="1"/>
  <c r="H153" i="1"/>
  <c r="G153" i="1"/>
  <c r="F153" i="1"/>
  <c r="E153" i="1"/>
  <c r="D153" i="1"/>
  <c r="C153" i="1"/>
  <c r="C156" i="1" s="1"/>
  <c r="B153" i="1"/>
  <c r="T152" i="1"/>
  <c r="T156" i="1" s="1"/>
  <c r="S152" i="1"/>
  <c r="R152" i="1"/>
  <c r="R156" i="1" s="1"/>
  <c r="Q152" i="1"/>
  <c r="P152" i="1"/>
  <c r="P156" i="1" s="1"/>
  <c r="O152" i="1"/>
  <c r="O156" i="1" s="1"/>
  <c r="N152" i="1"/>
  <c r="N156" i="1" s="1"/>
  <c r="M152" i="1"/>
  <c r="M156" i="1" s="1"/>
  <c r="L152" i="1"/>
  <c r="L156" i="1" s="1"/>
  <c r="J152" i="1"/>
  <c r="I152" i="1"/>
  <c r="H152" i="1"/>
  <c r="G152" i="1"/>
  <c r="F152" i="1"/>
  <c r="F156" i="1" s="1"/>
  <c r="E152" i="1"/>
  <c r="E156" i="1" s="1"/>
  <c r="D152" i="1"/>
  <c r="D156" i="1" s="1"/>
  <c r="C152" i="1"/>
  <c r="B152" i="1"/>
  <c r="U150" i="1"/>
  <c r="W150" i="1" s="1"/>
  <c r="K150" i="1"/>
  <c r="V150" i="1" s="1"/>
  <c r="U149" i="1"/>
  <c r="K149" i="1"/>
  <c r="V149" i="1" s="1"/>
  <c r="W149" i="1" s="1"/>
  <c r="U148" i="1"/>
  <c r="K148" i="1"/>
  <c r="V148" i="1" s="1"/>
  <c r="U147" i="1"/>
  <c r="K147" i="1"/>
  <c r="V147" i="1" s="1"/>
  <c r="W147" i="1" s="1"/>
  <c r="P144" i="1"/>
  <c r="L144" i="1"/>
  <c r="T143" i="1"/>
  <c r="S143" i="1"/>
  <c r="R143" i="1"/>
  <c r="Q143" i="1"/>
  <c r="P143" i="1"/>
  <c r="O143" i="1"/>
  <c r="N143" i="1"/>
  <c r="M143" i="1"/>
  <c r="L143" i="1"/>
  <c r="J143" i="1"/>
  <c r="I143" i="1"/>
  <c r="H143" i="1"/>
  <c r="G143" i="1"/>
  <c r="F143" i="1"/>
  <c r="E143" i="1"/>
  <c r="D143" i="1"/>
  <c r="C143" i="1"/>
  <c r="B143" i="1"/>
  <c r="T142" i="1"/>
  <c r="S142" i="1"/>
  <c r="R142" i="1"/>
  <c r="Q142" i="1"/>
  <c r="P142" i="1"/>
  <c r="O142" i="1"/>
  <c r="N142" i="1"/>
  <c r="M142" i="1"/>
  <c r="L142" i="1"/>
  <c r="J142" i="1"/>
  <c r="I142" i="1"/>
  <c r="H142" i="1"/>
  <c r="G142" i="1"/>
  <c r="F142" i="1"/>
  <c r="E142" i="1"/>
  <c r="D142" i="1"/>
  <c r="C142" i="1"/>
  <c r="B142" i="1"/>
  <c r="T141" i="1"/>
  <c r="S141" i="1"/>
  <c r="S144" i="1" s="1"/>
  <c r="R141" i="1"/>
  <c r="Q141" i="1"/>
  <c r="P141" i="1"/>
  <c r="O141" i="1"/>
  <c r="N141" i="1"/>
  <c r="M141" i="1"/>
  <c r="L141" i="1"/>
  <c r="J141" i="1"/>
  <c r="I141" i="1"/>
  <c r="H141" i="1"/>
  <c r="G141" i="1"/>
  <c r="F141" i="1"/>
  <c r="E141" i="1"/>
  <c r="D141" i="1"/>
  <c r="C141" i="1"/>
  <c r="B141" i="1"/>
  <c r="T140" i="1"/>
  <c r="T144" i="1" s="1"/>
  <c r="S140" i="1"/>
  <c r="R140" i="1"/>
  <c r="Q140" i="1"/>
  <c r="Q144" i="1" s="1"/>
  <c r="P140" i="1"/>
  <c r="O140" i="1"/>
  <c r="O144" i="1" s="1"/>
  <c r="N140" i="1"/>
  <c r="M140" i="1"/>
  <c r="M144" i="1" s="1"/>
  <c r="L140" i="1"/>
  <c r="J140" i="1"/>
  <c r="I140" i="1"/>
  <c r="H140" i="1"/>
  <c r="H144" i="1" s="1"/>
  <c r="G140" i="1"/>
  <c r="G144" i="1" s="1"/>
  <c r="F140" i="1"/>
  <c r="F144" i="1" s="1"/>
  <c r="E140" i="1"/>
  <c r="E144" i="1" s="1"/>
  <c r="D140" i="1"/>
  <c r="D144" i="1" s="1"/>
  <c r="C140" i="1"/>
  <c r="C144" i="1" s="1"/>
  <c r="B140" i="1"/>
  <c r="V138" i="1"/>
  <c r="W138" i="1" s="1"/>
  <c r="U138" i="1"/>
  <c r="K138" i="1"/>
  <c r="V137" i="1"/>
  <c r="U137" i="1"/>
  <c r="W137" i="1" s="1"/>
  <c r="K137" i="1"/>
  <c r="V136" i="1"/>
  <c r="W136" i="1" s="1"/>
  <c r="U136" i="1"/>
  <c r="K136" i="1"/>
  <c r="V135" i="1"/>
  <c r="U135" i="1"/>
  <c r="W135" i="1" s="1"/>
  <c r="K135" i="1"/>
  <c r="T131" i="1"/>
  <c r="S131" i="1"/>
  <c r="R131" i="1"/>
  <c r="Q131" i="1"/>
  <c r="P131" i="1"/>
  <c r="O131" i="1"/>
  <c r="N131" i="1"/>
  <c r="M131" i="1"/>
  <c r="L131" i="1"/>
  <c r="J131" i="1"/>
  <c r="I131" i="1"/>
  <c r="H131" i="1"/>
  <c r="G131" i="1"/>
  <c r="F131" i="1"/>
  <c r="E131" i="1"/>
  <c r="D131" i="1"/>
  <c r="C131" i="1"/>
  <c r="B131" i="1"/>
  <c r="T130" i="1"/>
  <c r="S130" i="1"/>
  <c r="R130" i="1"/>
  <c r="Q130" i="1"/>
  <c r="P130" i="1"/>
  <c r="O130" i="1"/>
  <c r="N130" i="1"/>
  <c r="N132" i="1" s="1"/>
  <c r="M130" i="1"/>
  <c r="L130" i="1"/>
  <c r="J130" i="1"/>
  <c r="I130" i="1"/>
  <c r="H130" i="1"/>
  <c r="G130" i="1"/>
  <c r="F130" i="1"/>
  <c r="F132" i="1" s="1"/>
  <c r="E130" i="1"/>
  <c r="D130" i="1"/>
  <c r="C130" i="1"/>
  <c r="B130" i="1"/>
  <c r="T129" i="1"/>
  <c r="S129" i="1"/>
  <c r="R129" i="1"/>
  <c r="Q129" i="1"/>
  <c r="Q132" i="1" s="1"/>
  <c r="P129" i="1"/>
  <c r="O129" i="1"/>
  <c r="N129" i="1"/>
  <c r="M129" i="1"/>
  <c r="L129" i="1"/>
  <c r="J129" i="1"/>
  <c r="I129" i="1"/>
  <c r="H129" i="1"/>
  <c r="G129" i="1"/>
  <c r="F129" i="1"/>
  <c r="E129" i="1"/>
  <c r="D129" i="1"/>
  <c r="C129" i="1"/>
  <c r="B129" i="1"/>
  <c r="T128" i="1"/>
  <c r="S128" i="1"/>
  <c r="S132" i="1" s="1"/>
  <c r="R128" i="1"/>
  <c r="R132" i="1" s="1"/>
  <c r="Q128" i="1"/>
  <c r="P128" i="1"/>
  <c r="O128" i="1"/>
  <c r="N128" i="1"/>
  <c r="M128" i="1"/>
  <c r="L128" i="1"/>
  <c r="J128" i="1"/>
  <c r="J132" i="1" s="1"/>
  <c r="I128" i="1"/>
  <c r="I132" i="1" s="1"/>
  <c r="H128" i="1"/>
  <c r="G128" i="1"/>
  <c r="F128" i="1"/>
  <c r="E128" i="1"/>
  <c r="D128" i="1"/>
  <c r="C128" i="1"/>
  <c r="B128" i="1"/>
  <c r="B132" i="1" s="1"/>
  <c r="W126" i="1"/>
  <c r="U126" i="1"/>
  <c r="K126" i="1"/>
  <c r="V126" i="1" s="1"/>
  <c r="U125" i="1"/>
  <c r="W125" i="1" s="1"/>
  <c r="K125" i="1"/>
  <c r="V125" i="1" s="1"/>
  <c r="U124" i="1"/>
  <c r="K124" i="1"/>
  <c r="V124" i="1" s="1"/>
  <c r="W124" i="1" s="1"/>
  <c r="U123" i="1"/>
  <c r="W123" i="1" s="1"/>
  <c r="K123" i="1"/>
  <c r="V123" i="1" s="1"/>
  <c r="T120" i="1"/>
  <c r="L120" i="1"/>
  <c r="G120" i="1"/>
  <c r="T119" i="1"/>
  <c r="S119" i="1"/>
  <c r="R119" i="1"/>
  <c r="Q119" i="1"/>
  <c r="P119" i="1"/>
  <c r="O119" i="1"/>
  <c r="N119" i="1"/>
  <c r="M119" i="1"/>
  <c r="L119" i="1"/>
  <c r="J119" i="1"/>
  <c r="I119" i="1"/>
  <c r="H119" i="1"/>
  <c r="G119" i="1"/>
  <c r="F119" i="1"/>
  <c r="E119" i="1"/>
  <c r="D119" i="1"/>
  <c r="C119" i="1"/>
  <c r="B119" i="1"/>
  <c r="T118" i="1"/>
  <c r="S118" i="1"/>
  <c r="R118" i="1"/>
  <c r="R120" i="1" s="1"/>
  <c r="Q118" i="1"/>
  <c r="P118" i="1"/>
  <c r="O118" i="1"/>
  <c r="N118" i="1"/>
  <c r="M118" i="1"/>
  <c r="L118" i="1"/>
  <c r="J118" i="1"/>
  <c r="I118" i="1"/>
  <c r="H118" i="1"/>
  <c r="H120" i="1" s="1"/>
  <c r="G118" i="1"/>
  <c r="F118" i="1"/>
  <c r="E118" i="1"/>
  <c r="D118" i="1"/>
  <c r="C118" i="1"/>
  <c r="B118" i="1"/>
  <c r="T117" i="1"/>
  <c r="S117" i="1"/>
  <c r="R117" i="1"/>
  <c r="Q117" i="1"/>
  <c r="P117" i="1"/>
  <c r="O117" i="1"/>
  <c r="O120" i="1" s="1"/>
  <c r="N117" i="1"/>
  <c r="M117" i="1"/>
  <c r="L117" i="1"/>
  <c r="J117" i="1"/>
  <c r="I117" i="1"/>
  <c r="H117" i="1"/>
  <c r="G117" i="1"/>
  <c r="F117" i="1"/>
  <c r="E117" i="1"/>
  <c r="D117" i="1"/>
  <c r="C117" i="1"/>
  <c r="B117" i="1"/>
  <c r="T116" i="1"/>
  <c r="S116" i="1"/>
  <c r="R116" i="1"/>
  <c r="Q116" i="1"/>
  <c r="P116" i="1"/>
  <c r="P120" i="1" s="1"/>
  <c r="O116" i="1"/>
  <c r="N116" i="1"/>
  <c r="N120" i="1" s="1"/>
  <c r="M116" i="1"/>
  <c r="M120" i="1" s="1"/>
  <c r="L116" i="1"/>
  <c r="J116" i="1"/>
  <c r="I116" i="1"/>
  <c r="I120" i="1" s="1"/>
  <c r="H116" i="1"/>
  <c r="G116" i="1"/>
  <c r="F116" i="1"/>
  <c r="E116" i="1"/>
  <c r="E120" i="1" s="1"/>
  <c r="D116" i="1"/>
  <c r="D120" i="1" s="1"/>
  <c r="C116" i="1"/>
  <c r="C120" i="1" s="1"/>
  <c r="B116" i="1"/>
  <c r="V114" i="1"/>
  <c r="U114" i="1"/>
  <c r="W114" i="1" s="1"/>
  <c r="K114" i="1"/>
  <c r="V113" i="1"/>
  <c r="W113" i="1" s="1"/>
  <c r="U113" i="1"/>
  <c r="K113" i="1"/>
  <c r="V112" i="1"/>
  <c r="U112" i="1"/>
  <c r="K112" i="1"/>
  <c r="V111" i="1"/>
  <c r="W111" i="1" s="1"/>
  <c r="U111" i="1"/>
  <c r="K111" i="1"/>
  <c r="R108" i="1"/>
  <c r="N108" i="1"/>
  <c r="E108" i="1"/>
  <c r="B108" i="1"/>
  <c r="T107" i="1"/>
  <c r="S107" i="1"/>
  <c r="R107" i="1"/>
  <c r="Q107" i="1"/>
  <c r="P107" i="1"/>
  <c r="O107" i="1"/>
  <c r="N107" i="1"/>
  <c r="M107" i="1"/>
  <c r="L107" i="1"/>
  <c r="J107" i="1"/>
  <c r="I107" i="1"/>
  <c r="H107" i="1"/>
  <c r="G107" i="1"/>
  <c r="F107" i="1"/>
  <c r="E107" i="1"/>
  <c r="D107" i="1"/>
  <c r="C107" i="1"/>
  <c r="B107" i="1"/>
  <c r="T106" i="1"/>
  <c r="S106" i="1"/>
  <c r="R106" i="1"/>
  <c r="Q106" i="1"/>
  <c r="P106" i="1"/>
  <c r="O106" i="1"/>
  <c r="N106" i="1"/>
  <c r="M106" i="1"/>
  <c r="L106" i="1"/>
  <c r="J106" i="1"/>
  <c r="I106" i="1"/>
  <c r="H106" i="1"/>
  <c r="G106" i="1"/>
  <c r="F106" i="1"/>
  <c r="F108" i="1" s="1"/>
  <c r="E106" i="1"/>
  <c r="D106" i="1"/>
  <c r="C106" i="1"/>
  <c r="T105" i="1"/>
  <c r="S105" i="1"/>
  <c r="R105" i="1"/>
  <c r="Q105" i="1"/>
  <c r="P105" i="1"/>
  <c r="P108" i="1" s="1"/>
  <c r="O105" i="1"/>
  <c r="N105" i="1"/>
  <c r="M105" i="1"/>
  <c r="L105" i="1"/>
  <c r="J105" i="1"/>
  <c r="J108" i="1" s="1"/>
  <c r="I105" i="1"/>
  <c r="H105" i="1"/>
  <c r="G105" i="1"/>
  <c r="G108" i="1" s="1"/>
  <c r="F105" i="1"/>
  <c r="E105" i="1"/>
  <c r="D105" i="1"/>
  <c r="C105" i="1"/>
  <c r="T104" i="1"/>
  <c r="T108" i="1" s="1"/>
  <c r="S104" i="1"/>
  <c r="R104" i="1"/>
  <c r="Q104" i="1"/>
  <c r="Q108" i="1" s="1"/>
  <c r="P104" i="1"/>
  <c r="O104" i="1"/>
  <c r="O108" i="1" s="1"/>
  <c r="N104" i="1"/>
  <c r="M104" i="1"/>
  <c r="M108" i="1" s="1"/>
  <c r="L104" i="1"/>
  <c r="L108" i="1" s="1"/>
  <c r="J104" i="1"/>
  <c r="I104" i="1"/>
  <c r="H104" i="1"/>
  <c r="H108" i="1" s="1"/>
  <c r="G104" i="1"/>
  <c r="F104" i="1"/>
  <c r="E104" i="1"/>
  <c r="D104" i="1"/>
  <c r="C104" i="1"/>
  <c r="C108" i="1" s="1"/>
  <c r="V102" i="1"/>
  <c r="U102" i="1"/>
  <c r="W102" i="1" s="1"/>
  <c r="K102" i="1"/>
  <c r="U101" i="1"/>
  <c r="K101" i="1"/>
  <c r="V101" i="1" s="1"/>
  <c r="V100" i="1"/>
  <c r="U100" i="1"/>
  <c r="W100" i="1" s="1"/>
  <c r="K100" i="1"/>
  <c r="U99" i="1"/>
  <c r="K99" i="1"/>
  <c r="V99" i="1" s="1"/>
  <c r="P96" i="1"/>
  <c r="T95" i="1"/>
  <c r="S95" i="1"/>
  <c r="R95" i="1"/>
  <c r="Q95" i="1"/>
  <c r="P95" i="1"/>
  <c r="O95" i="1"/>
  <c r="N95" i="1"/>
  <c r="M95" i="1"/>
  <c r="L95" i="1"/>
  <c r="J95" i="1"/>
  <c r="I95" i="1"/>
  <c r="H95" i="1"/>
  <c r="G95" i="1"/>
  <c r="F95" i="1"/>
  <c r="E95" i="1"/>
  <c r="D95" i="1"/>
  <c r="C95" i="1"/>
  <c r="B95" i="1"/>
  <c r="T94" i="1"/>
  <c r="S94" i="1"/>
  <c r="S96" i="1" s="1"/>
  <c r="R94" i="1"/>
  <c r="Q94" i="1"/>
  <c r="P94" i="1"/>
  <c r="O94" i="1"/>
  <c r="N94" i="1"/>
  <c r="M94" i="1"/>
  <c r="M96" i="1" s="1"/>
  <c r="L94" i="1"/>
  <c r="J94" i="1"/>
  <c r="I94" i="1"/>
  <c r="H94" i="1"/>
  <c r="G94" i="1"/>
  <c r="F94" i="1"/>
  <c r="E94" i="1"/>
  <c r="D94" i="1"/>
  <c r="C94" i="1"/>
  <c r="B94" i="1"/>
  <c r="T93" i="1"/>
  <c r="S93" i="1"/>
  <c r="R93" i="1"/>
  <c r="Q93" i="1"/>
  <c r="P93" i="1"/>
  <c r="O93" i="1"/>
  <c r="N93" i="1"/>
  <c r="M93" i="1"/>
  <c r="L93" i="1"/>
  <c r="J93" i="1"/>
  <c r="I93" i="1"/>
  <c r="H93" i="1"/>
  <c r="G93" i="1"/>
  <c r="F93" i="1"/>
  <c r="E93" i="1"/>
  <c r="D93" i="1"/>
  <c r="C93" i="1"/>
  <c r="B93" i="1"/>
  <c r="T92" i="1"/>
  <c r="T96" i="1" s="1"/>
  <c r="S92" i="1"/>
  <c r="R92" i="1"/>
  <c r="R96" i="1" s="1"/>
  <c r="Q92" i="1"/>
  <c r="Q96" i="1" s="1"/>
  <c r="P92" i="1"/>
  <c r="O92" i="1"/>
  <c r="O96" i="1" s="1"/>
  <c r="N92" i="1"/>
  <c r="N96" i="1" s="1"/>
  <c r="M92" i="1"/>
  <c r="L92" i="1"/>
  <c r="L96" i="1" s="1"/>
  <c r="J92" i="1"/>
  <c r="I92" i="1"/>
  <c r="I96" i="1" s="1"/>
  <c r="H92" i="1"/>
  <c r="H96" i="1" s="1"/>
  <c r="G92" i="1"/>
  <c r="G96" i="1" s="1"/>
  <c r="F92" i="1"/>
  <c r="F96" i="1" s="1"/>
  <c r="E92" i="1"/>
  <c r="E96" i="1" s="1"/>
  <c r="D92" i="1"/>
  <c r="C92" i="1"/>
  <c r="C96" i="1" s="1"/>
  <c r="B92" i="1"/>
  <c r="V90" i="1"/>
  <c r="W90" i="1" s="1"/>
  <c r="U90" i="1"/>
  <c r="K90" i="1"/>
  <c r="U89" i="1"/>
  <c r="K89" i="1"/>
  <c r="V89" i="1" s="1"/>
  <c r="W89" i="1" s="1"/>
  <c r="V88" i="1"/>
  <c r="W88" i="1" s="1"/>
  <c r="U88" i="1"/>
  <c r="K88" i="1"/>
  <c r="W87" i="1"/>
  <c r="U87" i="1"/>
  <c r="K87" i="1"/>
  <c r="V87" i="1" s="1"/>
  <c r="T83" i="1"/>
  <c r="S83" i="1"/>
  <c r="R83" i="1"/>
  <c r="Q83" i="1"/>
  <c r="P83" i="1"/>
  <c r="O83" i="1"/>
  <c r="N83" i="1"/>
  <c r="M83" i="1"/>
  <c r="L83" i="1"/>
  <c r="J83" i="1"/>
  <c r="I83" i="1"/>
  <c r="H83" i="1"/>
  <c r="G83" i="1"/>
  <c r="F83" i="1"/>
  <c r="E83" i="1"/>
  <c r="D83" i="1"/>
  <c r="C83" i="1"/>
  <c r="B83" i="1"/>
  <c r="T82" i="1"/>
  <c r="S82" i="1"/>
  <c r="S84" i="1" s="1"/>
  <c r="R82" i="1"/>
  <c r="Q82" i="1"/>
  <c r="P82" i="1"/>
  <c r="O82" i="1"/>
  <c r="N82" i="1"/>
  <c r="M82" i="1"/>
  <c r="L82" i="1"/>
  <c r="J82" i="1"/>
  <c r="I82" i="1"/>
  <c r="H82" i="1"/>
  <c r="G82" i="1"/>
  <c r="F82" i="1"/>
  <c r="E82" i="1"/>
  <c r="D82" i="1"/>
  <c r="C82" i="1"/>
  <c r="B82" i="1"/>
  <c r="T81" i="1"/>
  <c r="S81" i="1"/>
  <c r="R81" i="1"/>
  <c r="Q81" i="1"/>
  <c r="P81" i="1"/>
  <c r="O81" i="1"/>
  <c r="N81" i="1"/>
  <c r="N84" i="1" s="1"/>
  <c r="M81" i="1"/>
  <c r="L81" i="1"/>
  <c r="J81" i="1"/>
  <c r="I81" i="1"/>
  <c r="H81" i="1"/>
  <c r="G81" i="1"/>
  <c r="F81" i="1"/>
  <c r="E81" i="1"/>
  <c r="D81" i="1"/>
  <c r="C81" i="1"/>
  <c r="B81" i="1"/>
  <c r="T80" i="1"/>
  <c r="S80" i="1"/>
  <c r="R80" i="1"/>
  <c r="Q80" i="1"/>
  <c r="P80" i="1"/>
  <c r="P84" i="1" s="1"/>
  <c r="O80" i="1"/>
  <c r="O84" i="1" s="1"/>
  <c r="N80" i="1"/>
  <c r="M80" i="1"/>
  <c r="L80" i="1"/>
  <c r="J80" i="1"/>
  <c r="I80" i="1"/>
  <c r="H80" i="1"/>
  <c r="G80" i="1"/>
  <c r="G84" i="1" s="1"/>
  <c r="F80" i="1"/>
  <c r="F84" i="1" s="1"/>
  <c r="E80" i="1"/>
  <c r="E84" i="1" s="1"/>
  <c r="D80" i="1"/>
  <c r="C80" i="1"/>
  <c r="C84" i="1" s="1"/>
  <c r="B80" i="1"/>
  <c r="U78" i="1"/>
  <c r="K78" i="1"/>
  <c r="V78" i="1" s="1"/>
  <c r="V77" i="1"/>
  <c r="U77" i="1"/>
  <c r="W77" i="1" s="1"/>
  <c r="K77" i="1"/>
  <c r="U76" i="1"/>
  <c r="K76" i="1"/>
  <c r="V76" i="1" s="1"/>
  <c r="V75" i="1"/>
  <c r="U75" i="1"/>
  <c r="W75" i="1" s="1"/>
  <c r="K75" i="1"/>
  <c r="Q72" i="1"/>
  <c r="T71" i="1"/>
  <c r="T72" i="1" s="1"/>
  <c r="S71" i="1"/>
  <c r="R71" i="1"/>
  <c r="Q71" i="1"/>
  <c r="P71" i="1"/>
  <c r="O71" i="1"/>
  <c r="N71" i="1"/>
  <c r="M71" i="1"/>
  <c r="L71" i="1"/>
  <c r="J71" i="1"/>
  <c r="I71" i="1"/>
  <c r="H71" i="1"/>
  <c r="G71" i="1"/>
  <c r="F71" i="1"/>
  <c r="E71" i="1"/>
  <c r="D71" i="1"/>
  <c r="C71" i="1"/>
  <c r="B71" i="1"/>
  <c r="T70" i="1"/>
  <c r="S70" i="1"/>
  <c r="R70" i="1"/>
  <c r="Q70" i="1"/>
  <c r="P70" i="1"/>
  <c r="O70" i="1"/>
  <c r="N70" i="1"/>
  <c r="M70" i="1"/>
  <c r="L70" i="1"/>
  <c r="J70" i="1"/>
  <c r="I70" i="1"/>
  <c r="H70" i="1"/>
  <c r="G70" i="1"/>
  <c r="F70" i="1"/>
  <c r="E70" i="1"/>
  <c r="D70" i="1"/>
  <c r="C70" i="1"/>
  <c r="B70" i="1"/>
  <c r="T69" i="1"/>
  <c r="S69" i="1"/>
  <c r="R69" i="1"/>
  <c r="Q69" i="1"/>
  <c r="P69" i="1"/>
  <c r="O69" i="1"/>
  <c r="N69" i="1"/>
  <c r="M69" i="1"/>
  <c r="L69" i="1"/>
  <c r="L72" i="1" s="1"/>
  <c r="J69" i="1"/>
  <c r="I69" i="1"/>
  <c r="H69" i="1"/>
  <c r="G69" i="1"/>
  <c r="F69" i="1"/>
  <c r="E69" i="1"/>
  <c r="D69" i="1"/>
  <c r="C69" i="1"/>
  <c r="B69" i="1"/>
  <c r="T68" i="1"/>
  <c r="S68" i="1"/>
  <c r="R68" i="1"/>
  <c r="R72" i="1" s="1"/>
  <c r="Q68" i="1"/>
  <c r="P68" i="1"/>
  <c r="P72" i="1" s="1"/>
  <c r="O68" i="1"/>
  <c r="N68" i="1"/>
  <c r="M68" i="1"/>
  <c r="M72" i="1" s="1"/>
  <c r="L68" i="1"/>
  <c r="J68" i="1"/>
  <c r="I68" i="1"/>
  <c r="I72" i="1" s="1"/>
  <c r="H68" i="1"/>
  <c r="H72" i="1" s="1"/>
  <c r="G68" i="1"/>
  <c r="G72" i="1" s="1"/>
  <c r="F68" i="1"/>
  <c r="E68" i="1"/>
  <c r="E72" i="1" s="1"/>
  <c r="D68" i="1"/>
  <c r="D72" i="1" s="1"/>
  <c r="C68" i="1"/>
  <c r="B68" i="1"/>
  <c r="U66" i="1"/>
  <c r="K66" i="1"/>
  <c r="V66" i="1" s="1"/>
  <c r="W66" i="1" s="1"/>
  <c r="V65" i="1"/>
  <c r="W65" i="1" s="1"/>
  <c r="U65" i="1"/>
  <c r="K65" i="1"/>
  <c r="U64" i="1"/>
  <c r="K64" i="1"/>
  <c r="V64" i="1" s="1"/>
  <c r="W64" i="1" s="1"/>
  <c r="W63" i="1"/>
  <c r="V63" i="1"/>
  <c r="U63" i="1"/>
  <c r="K63" i="1"/>
  <c r="R60" i="1"/>
  <c r="O60" i="1"/>
  <c r="T59" i="1"/>
  <c r="S59" i="1"/>
  <c r="R59" i="1"/>
  <c r="Q59" i="1"/>
  <c r="P59" i="1"/>
  <c r="O59" i="1"/>
  <c r="N59" i="1"/>
  <c r="M59" i="1"/>
  <c r="L59" i="1"/>
  <c r="J59" i="1"/>
  <c r="I59" i="1"/>
  <c r="H59" i="1"/>
  <c r="G59" i="1"/>
  <c r="F59" i="1"/>
  <c r="E59" i="1"/>
  <c r="D59" i="1"/>
  <c r="C59" i="1"/>
  <c r="B59" i="1"/>
  <c r="T58" i="1"/>
  <c r="S58" i="1"/>
  <c r="R58" i="1"/>
  <c r="Q58" i="1"/>
  <c r="P58" i="1"/>
  <c r="O58" i="1"/>
  <c r="N58" i="1"/>
  <c r="M58" i="1"/>
  <c r="M60" i="1" s="1"/>
  <c r="L58" i="1"/>
  <c r="J58" i="1"/>
  <c r="I58" i="1"/>
  <c r="H58" i="1"/>
  <c r="G58" i="1"/>
  <c r="F58" i="1"/>
  <c r="E58" i="1"/>
  <c r="D58" i="1"/>
  <c r="C58" i="1"/>
  <c r="B58" i="1"/>
  <c r="T57" i="1"/>
  <c r="S57" i="1"/>
  <c r="R57" i="1"/>
  <c r="Q57" i="1"/>
  <c r="P57" i="1"/>
  <c r="O57" i="1"/>
  <c r="N57" i="1"/>
  <c r="M57" i="1"/>
  <c r="L57" i="1"/>
  <c r="J57" i="1"/>
  <c r="I57" i="1"/>
  <c r="H57" i="1"/>
  <c r="G57" i="1"/>
  <c r="F57" i="1"/>
  <c r="E57" i="1"/>
  <c r="D57" i="1"/>
  <c r="C57" i="1"/>
  <c r="B57" i="1"/>
  <c r="T56" i="1"/>
  <c r="S56" i="1"/>
  <c r="S60" i="1" s="1"/>
  <c r="R56" i="1"/>
  <c r="Q56" i="1"/>
  <c r="Q60" i="1" s="1"/>
  <c r="P56" i="1"/>
  <c r="P60" i="1" s="1"/>
  <c r="O56" i="1"/>
  <c r="N56" i="1"/>
  <c r="M56" i="1"/>
  <c r="L56" i="1"/>
  <c r="J56" i="1"/>
  <c r="J60" i="1" s="1"/>
  <c r="I56" i="1"/>
  <c r="H56" i="1"/>
  <c r="H60" i="1" s="1"/>
  <c r="G56" i="1"/>
  <c r="G60" i="1" s="1"/>
  <c r="F56" i="1"/>
  <c r="F60" i="1" s="1"/>
  <c r="E56" i="1"/>
  <c r="D56" i="1"/>
  <c r="D60" i="1" s="1"/>
  <c r="C56" i="1"/>
  <c r="C60" i="1" s="1"/>
  <c r="B56" i="1"/>
  <c r="B60" i="1" s="1"/>
  <c r="V54" i="1"/>
  <c r="U54" i="1"/>
  <c r="W54" i="1" s="1"/>
  <c r="K54" i="1"/>
  <c r="U53" i="1"/>
  <c r="W53" i="1" s="1"/>
  <c r="K53" i="1"/>
  <c r="V53" i="1" s="1"/>
  <c r="V52" i="1"/>
  <c r="U52" i="1"/>
  <c r="W52" i="1" s="1"/>
  <c r="K52" i="1"/>
  <c r="U51" i="1"/>
  <c r="K51" i="1"/>
  <c r="V51" i="1" s="1"/>
  <c r="Q48" i="1"/>
  <c r="T47" i="1"/>
  <c r="S47" i="1"/>
  <c r="R47" i="1"/>
  <c r="Q47" i="1"/>
  <c r="P47" i="1"/>
  <c r="O47" i="1"/>
  <c r="N47" i="1"/>
  <c r="M47" i="1"/>
  <c r="L47" i="1"/>
  <c r="J47" i="1"/>
  <c r="I47" i="1"/>
  <c r="H47" i="1"/>
  <c r="G47" i="1"/>
  <c r="F47" i="1"/>
  <c r="E47" i="1"/>
  <c r="D47" i="1"/>
  <c r="C47" i="1"/>
  <c r="B47" i="1"/>
  <c r="T46" i="1"/>
  <c r="S46" i="1"/>
  <c r="R46" i="1"/>
  <c r="Q46" i="1"/>
  <c r="P46" i="1"/>
  <c r="O46" i="1"/>
  <c r="N46" i="1"/>
  <c r="M46" i="1"/>
  <c r="M48" i="1" s="1"/>
  <c r="L46" i="1"/>
  <c r="J46" i="1"/>
  <c r="I46" i="1"/>
  <c r="H46" i="1"/>
  <c r="G46" i="1"/>
  <c r="F46" i="1"/>
  <c r="E46" i="1"/>
  <c r="D46" i="1"/>
  <c r="C46" i="1"/>
  <c r="B46" i="1"/>
  <c r="T45" i="1"/>
  <c r="S45" i="1"/>
  <c r="R45" i="1"/>
  <c r="Q45" i="1"/>
  <c r="P45" i="1"/>
  <c r="O45" i="1"/>
  <c r="N45" i="1"/>
  <c r="M45" i="1"/>
  <c r="L45" i="1"/>
  <c r="J45" i="1"/>
  <c r="I45" i="1"/>
  <c r="H45" i="1"/>
  <c r="G45" i="1"/>
  <c r="F45" i="1"/>
  <c r="E45" i="1"/>
  <c r="D45" i="1"/>
  <c r="C45" i="1"/>
  <c r="B45" i="1"/>
  <c r="T44" i="1"/>
  <c r="S44" i="1"/>
  <c r="R44" i="1"/>
  <c r="R48" i="1" s="1"/>
  <c r="Q44" i="1"/>
  <c r="P44" i="1"/>
  <c r="P48" i="1" s="1"/>
  <c r="O44" i="1"/>
  <c r="N44" i="1"/>
  <c r="M44" i="1"/>
  <c r="L44" i="1"/>
  <c r="J44" i="1"/>
  <c r="I44" i="1"/>
  <c r="I48" i="1" s="1"/>
  <c r="H44" i="1"/>
  <c r="H48" i="1" s="1"/>
  <c r="G44" i="1"/>
  <c r="G48" i="1" s="1"/>
  <c r="F44" i="1"/>
  <c r="E44" i="1"/>
  <c r="E48" i="1" s="1"/>
  <c r="D44" i="1"/>
  <c r="C44" i="1"/>
  <c r="B44" i="1"/>
  <c r="V42" i="1"/>
  <c r="U42" i="1"/>
  <c r="W42" i="1" s="1"/>
  <c r="K42" i="1"/>
  <c r="W41" i="1"/>
  <c r="U41" i="1"/>
  <c r="K41" i="1"/>
  <c r="V41" i="1" s="1"/>
  <c r="U40" i="1"/>
  <c r="W40" i="1" s="1"/>
  <c r="K40" i="1"/>
  <c r="V40" i="1" s="1"/>
  <c r="U39" i="1"/>
  <c r="K39" i="1"/>
  <c r="V39" i="1" s="1"/>
  <c r="W39" i="1" s="1"/>
  <c r="G36" i="1"/>
  <c r="E36" i="1"/>
  <c r="T35" i="1"/>
  <c r="S35" i="1"/>
  <c r="R35" i="1"/>
  <c r="Q35" i="1"/>
  <c r="P35" i="1"/>
  <c r="O35" i="1"/>
  <c r="N35" i="1"/>
  <c r="M35" i="1"/>
  <c r="L35" i="1"/>
  <c r="J35" i="1"/>
  <c r="I35" i="1"/>
  <c r="H35" i="1"/>
  <c r="G35" i="1"/>
  <c r="F35" i="1"/>
  <c r="E35" i="1"/>
  <c r="D35" i="1"/>
  <c r="C35" i="1"/>
  <c r="B35" i="1"/>
  <c r="T34" i="1"/>
  <c r="S34" i="1"/>
  <c r="R34" i="1"/>
  <c r="Q34" i="1"/>
  <c r="Q36" i="1" s="1"/>
  <c r="P34" i="1"/>
  <c r="O34" i="1"/>
  <c r="N34" i="1"/>
  <c r="M34" i="1"/>
  <c r="L34" i="1"/>
  <c r="J34" i="1"/>
  <c r="I34" i="1"/>
  <c r="H34" i="1"/>
  <c r="G34" i="1"/>
  <c r="F34" i="1"/>
  <c r="E34" i="1"/>
  <c r="D34" i="1"/>
  <c r="C34" i="1"/>
  <c r="B34" i="1"/>
  <c r="T33" i="1"/>
  <c r="T36" i="1" s="1"/>
  <c r="S33" i="1"/>
  <c r="S36" i="1" s="1"/>
  <c r="R33" i="1"/>
  <c r="Q33" i="1"/>
  <c r="P33" i="1"/>
  <c r="O33" i="1"/>
  <c r="N33" i="1"/>
  <c r="M33" i="1"/>
  <c r="L33" i="1"/>
  <c r="J33" i="1"/>
  <c r="I33" i="1"/>
  <c r="H33" i="1"/>
  <c r="G33" i="1"/>
  <c r="F33" i="1"/>
  <c r="E33" i="1"/>
  <c r="D33" i="1"/>
  <c r="C33" i="1"/>
  <c r="B33" i="1"/>
  <c r="T32" i="1"/>
  <c r="S32" i="1"/>
  <c r="R32" i="1"/>
  <c r="Q32" i="1"/>
  <c r="P32" i="1"/>
  <c r="O32" i="1"/>
  <c r="O36" i="1" s="1"/>
  <c r="N32" i="1"/>
  <c r="N36" i="1" s="1"/>
  <c r="M32" i="1"/>
  <c r="M36" i="1" s="1"/>
  <c r="L32" i="1"/>
  <c r="L36" i="1" s="1"/>
  <c r="J32" i="1"/>
  <c r="I32" i="1"/>
  <c r="H32" i="1"/>
  <c r="G32" i="1"/>
  <c r="F32" i="1"/>
  <c r="F36" i="1" s="1"/>
  <c r="E32" i="1"/>
  <c r="D32" i="1"/>
  <c r="D36" i="1" s="1"/>
  <c r="C32" i="1"/>
  <c r="C36" i="1" s="1"/>
  <c r="B32" i="1"/>
  <c r="U30" i="1"/>
  <c r="W30" i="1" s="1"/>
  <c r="K30" i="1"/>
  <c r="V30" i="1" s="1"/>
  <c r="V29" i="1"/>
  <c r="U29" i="1"/>
  <c r="W29" i="1" s="1"/>
  <c r="K29" i="1"/>
  <c r="U28" i="1"/>
  <c r="K28" i="1"/>
  <c r="V28" i="1" s="1"/>
  <c r="W27" i="1"/>
  <c r="V27" i="1"/>
  <c r="U27" i="1"/>
  <c r="K27" i="1"/>
  <c r="I24" i="1"/>
  <c r="T23" i="1"/>
  <c r="S23" i="1"/>
  <c r="R23" i="1"/>
  <c r="Q23" i="1"/>
  <c r="P23" i="1"/>
  <c r="O23" i="1"/>
  <c r="N23" i="1"/>
  <c r="M23" i="1"/>
  <c r="L23" i="1"/>
  <c r="J23" i="1"/>
  <c r="I23" i="1"/>
  <c r="H23" i="1"/>
  <c r="G23" i="1"/>
  <c r="F23" i="1"/>
  <c r="E23" i="1"/>
  <c r="D23" i="1"/>
  <c r="C23" i="1"/>
  <c r="B23" i="1"/>
  <c r="AA22" i="1"/>
  <c r="T22" i="1"/>
  <c r="T24" i="1" s="1"/>
  <c r="S22" i="1"/>
  <c r="R22" i="1"/>
  <c r="Q22" i="1"/>
  <c r="P22" i="1"/>
  <c r="O22" i="1"/>
  <c r="N22" i="1"/>
  <c r="M22" i="1"/>
  <c r="L22" i="1"/>
  <c r="J22" i="1"/>
  <c r="I22" i="1"/>
  <c r="H22" i="1"/>
  <c r="G22" i="1"/>
  <c r="F22" i="1"/>
  <c r="E22" i="1"/>
  <c r="D22" i="1"/>
  <c r="C22" i="1"/>
  <c r="B22" i="1"/>
  <c r="AA21" i="1"/>
  <c r="T21" i="1"/>
  <c r="S21" i="1"/>
  <c r="R21" i="1"/>
  <c r="Q21" i="1"/>
  <c r="P21" i="1"/>
  <c r="O21" i="1"/>
  <c r="O24" i="1" s="1"/>
  <c r="N21" i="1"/>
  <c r="M21" i="1"/>
  <c r="L21" i="1"/>
  <c r="J21" i="1"/>
  <c r="I21" i="1"/>
  <c r="H21" i="1"/>
  <c r="G21" i="1"/>
  <c r="F21" i="1"/>
  <c r="F24" i="1" s="1"/>
  <c r="E21" i="1"/>
  <c r="E24" i="1" s="1"/>
  <c r="D21" i="1"/>
  <c r="C21" i="1"/>
  <c r="B21" i="1"/>
  <c r="AA20" i="1"/>
  <c r="T20" i="1"/>
  <c r="S20" i="1"/>
  <c r="S24" i="1" s="1"/>
  <c r="R20" i="1"/>
  <c r="R24" i="1" s="1"/>
  <c r="Q20" i="1"/>
  <c r="Q24" i="1" s="1"/>
  <c r="P20" i="1"/>
  <c r="O20" i="1"/>
  <c r="N20" i="1"/>
  <c r="M20" i="1"/>
  <c r="M24" i="1" s="1"/>
  <c r="L20" i="1"/>
  <c r="L24" i="1" s="1"/>
  <c r="J20" i="1"/>
  <c r="J24" i="1" s="1"/>
  <c r="I20" i="1"/>
  <c r="H20" i="1"/>
  <c r="G20" i="1"/>
  <c r="F20" i="1"/>
  <c r="E20" i="1"/>
  <c r="D20" i="1"/>
  <c r="D24" i="1" s="1"/>
  <c r="C20" i="1"/>
  <c r="C24" i="1" s="1"/>
  <c r="B20" i="1"/>
  <c r="B24" i="1" s="1"/>
  <c r="AA19" i="1"/>
  <c r="AA18" i="1"/>
  <c r="U18" i="1"/>
  <c r="K18" i="1"/>
  <c r="V18" i="1" s="1"/>
  <c r="AA17" i="1"/>
  <c r="U17" i="1"/>
  <c r="W17" i="1" s="1"/>
  <c r="K17" i="1"/>
  <c r="V17" i="1" s="1"/>
  <c r="AA16" i="1"/>
  <c r="V16" i="1"/>
  <c r="W16" i="1" s="1"/>
  <c r="U16" i="1"/>
  <c r="K16" i="1"/>
  <c r="AA15" i="1"/>
  <c r="U15" i="1"/>
  <c r="K15" i="1"/>
  <c r="V15" i="1" s="1"/>
  <c r="AA14" i="1"/>
  <c r="AA13" i="1"/>
  <c r="AA12" i="1"/>
  <c r="N12" i="1"/>
  <c r="M12" i="1"/>
  <c r="E12" i="1"/>
  <c r="C12" i="1"/>
  <c r="AA11" i="1"/>
  <c r="V11" i="1"/>
  <c r="T11" i="1"/>
  <c r="S11" i="1"/>
  <c r="R11" i="1"/>
  <c r="Q11" i="1"/>
  <c r="P11" i="1"/>
  <c r="O11" i="1"/>
  <c r="N11" i="1"/>
  <c r="M11" i="1"/>
  <c r="U11" i="1" s="1"/>
  <c r="W11" i="1" s="1"/>
  <c r="L11" i="1"/>
  <c r="J11" i="1"/>
  <c r="I11" i="1"/>
  <c r="H11" i="1"/>
  <c r="G11" i="1"/>
  <c r="F11" i="1"/>
  <c r="E11" i="1"/>
  <c r="D11" i="1"/>
  <c r="C11" i="1"/>
  <c r="B11" i="1"/>
  <c r="AA10" i="1"/>
  <c r="V10" i="1"/>
  <c r="T10" i="1"/>
  <c r="S10" i="1"/>
  <c r="R10" i="1"/>
  <c r="Q10" i="1"/>
  <c r="P10" i="1"/>
  <c r="O10" i="1"/>
  <c r="N10" i="1"/>
  <c r="M10" i="1"/>
  <c r="L10" i="1"/>
  <c r="U10" i="1" s="1"/>
  <c r="W10" i="1" s="1"/>
  <c r="J10" i="1"/>
  <c r="I10" i="1"/>
  <c r="H10" i="1"/>
  <c r="G10" i="1"/>
  <c r="F10" i="1"/>
  <c r="E10" i="1"/>
  <c r="D10" i="1"/>
  <c r="C10" i="1"/>
  <c r="B10" i="1"/>
  <c r="AA9" i="1"/>
  <c r="V9" i="1"/>
  <c r="T9" i="1"/>
  <c r="S9" i="1"/>
  <c r="R9" i="1"/>
  <c r="Q9" i="1"/>
  <c r="Q12" i="1" s="1"/>
  <c r="P9" i="1"/>
  <c r="O9" i="1"/>
  <c r="N9" i="1"/>
  <c r="M9" i="1"/>
  <c r="U9" i="1" s="1"/>
  <c r="W9" i="1" s="1"/>
  <c r="L9" i="1"/>
  <c r="J9" i="1"/>
  <c r="I9" i="1"/>
  <c r="H9" i="1"/>
  <c r="H12" i="1" s="1"/>
  <c r="G9" i="1"/>
  <c r="F9" i="1"/>
  <c r="E9" i="1"/>
  <c r="D9" i="1"/>
  <c r="C9" i="1"/>
  <c r="B9" i="1"/>
  <c r="AA8" i="1"/>
  <c r="V8" i="1"/>
  <c r="T8" i="1"/>
  <c r="S8" i="1"/>
  <c r="S12" i="1" s="1"/>
  <c r="R8" i="1"/>
  <c r="R12" i="1" s="1"/>
  <c r="Q8" i="1"/>
  <c r="P8" i="1"/>
  <c r="P12" i="1" s="1"/>
  <c r="O8" i="1"/>
  <c r="O12" i="1" s="1"/>
  <c r="N8" i="1"/>
  <c r="M8" i="1"/>
  <c r="L8" i="1"/>
  <c r="J8" i="1"/>
  <c r="J12" i="1" s="1"/>
  <c r="I8" i="1"/>
  <c r="I12" i="1" s="1"/>
  <c r="H8" i="1"/>
  <c r="G8" i="1"/>
  <c r="G12" i="1" s="1"/>
  <c r="F8" i="1"/>
  <c r="F12" i="1" s="1"/>
  <c r="E8" i="1"/>
  <c r="D8" i="1"/>
  <c r="C8" i="1"/>
  <c r="B8" i="1"/>
  <c r="B12" i="1" s="1"/>
  <c r="AA7" i="1"/>
  <c r="AA6" i="1"/>
  <c r="V6" i="1"/>
  <c r="U6" i="1"/>
  <c r="W6" i="1" s="1"/>
  <c r="K6" i="1"/>
  <c r="AA5" i="1"/>
  <c r="V5" i="1"/>
  <c r="W5" i="1" s="1"/>
  <c r="U5" i="1"/>
  <c r="K5" i="1"/>
  <c r="AA4" i="1"/>
  <c r="U4" i="1"/>
  <c r="W4" i="1" s="1"/>
  <c r="K4" i="1"/>
  <c r="V4" i="1" s="1"/>
  <c r="AA3" i="1"/>
  <c r="W3" i="1"/>
  <c r="V3" i="1"/>
  <c r="U3" i="1"/>
  <c r="K3" i="1"/>
  <c r="W15" i="1" l="1"/>
  <c r="U72" i="1"/>
  <c r="U96" i="1"/>
  <c r="W101" i="1"/>
  <c r="W148" i="1"/>
  <c r="C132" i="1"/>
  <c r="K132" i="1" s="1"/>
  <c r="V132" i="1" s="1"/>
  <c r="W171" i="1"/>
  <c r="W196" i="1"/>
  <c r="U204" i="1"/>
  <c r="N24" i="1"/>
  <c r="P36" i="1"/>
  <c r="B48" i="1"/>
  <c r="J48" i="1"/>
  <c r="W51" i="1"/>
  <c r="I60" i="1"/>
  <c r="B72" i="1"/>
  <c r="J72" i="1"/>
  <c r="S72" i="1"/>
  <c r="O72" i="1"/>
  <c r="H84" i="1"/>
  <c r="I108" i="1"/>
  <c r="F120" i="1"/>
  <c r="D132" i="1"/>
  <c r="M132" i="1"/>
  <c r="H180" i="1"/>
  <c r="Q180" i="1"/>
  <c r="O180" i="1"/>
  <c r="F192" i="1"/>
  <c r="O192" i="1"/>
  <c r="U192" i="1" s="1"/>
  <c r="B216" i="1"/>
  <c r="J216" i="1"/>
  <c r="S216" i="1"/>
  <c r="H36" i="1"/>
  <c r="C48" i="1"/>
  <c r="L48" i="1"/>
  <c r="T48" i="1"/>
  <c r="C72" i="1"/>
  <c r="W78" i="1"/>
  <c r="I84" i="1"/>
  <c r="R84" i="1"/>
  <c r="B96" i="1"/>
  <c r="K96" i="1" s="1"/>
  <c r="V96" i="1" s="1"/>
  <c r="W96" i="1" s="1"/>
  <c r="AB12" i="1" s="1"/>
  <c r="J96" i="1"/>
  <c r="W99" i="1"/>
  <c r="S108" i="1"/>
  <c r="U108" i="1" s="1"/>
  <c r="E132" i="1"/>
  <c r="I144" i="1"/>
  <c r="R144" i="1"/>
  <c r="N144" i="1"/>
  <c r="U144" i="1" s="1"/>
  <c r="I180" i="1"/>
  <c r="G192" i="1"/>
  <c r="P192" i="1"/>
  <c r="E204" i="1"/>
  <c r="K204" i="1" s="1"/>
  <c r="V204" i="1" s="1"/>
  <c r="W204" i="1" s="1"/>
  <c r="AB8" i="1" s="1"/>
  <c r="C216" i="1"/>
  <c r="L216" i="1"/>
  <c r="T216" i="1"/>
  <c r="H228" i="1"/>
  <c r="Q228" i="1"/>
  <c r="F240" i="1"/>
  <c r="O240" i="1"/>
  <c r="U240" i="1" s="1"/>
  <c r="W18" i="1"/>
  <c r="L12" i="1"/>
  <c r="T12" i="1"/>
  <c r="G24" i="1"/>
  <c r="K24" i="1" s="1"/>
  <c r="V24" i="1" s="1"/>
  <c r="P24" i="1"/>
  <c r="U24" i="1" s="1"/>
  <c r="I36" i="1"/>
  <c r="R36" i="1"/>
  <c r="U36" i="1" s="1"/>
  <c r="D48" i="1"/>
  <c r="L60" i="1"/>
  <c r="T60" i="1"/>
  <c r="B84" i="1"/>
  <c r="J84" i="1"/>
  <c r="Q120" i="1"/>
  <c r="U120" i="1" s="1"/>
  <c r="O132" i="1"/>
  <c r="B144" i="1"/>
  <c r="J144" i="1"/>
  <c r="H156" i="1"/>
  <c r="Q156" i="1"/>
  <c r="U156" i="1" s="1"/>
  <c r="H192" i="1"/>
  <c r="D216" i="1"/>
  <c r="I228" i="1"/>
  <c r="R228" i="1"/>
  <c r="G240" i="1"/>
  <c r="K240" i="1" s="1"/>
  <c r="V240" i="1" s="1"/>
  <c r="P240" i="1"/>
  <c r="U8" i="1"/>
  <c r="W8" i="1" s="1"/>
  <c r="H24" i="1"/>
  <c r="B36" i="1"/>
  <c r="J36" i="1"/>
  <c r="N48" i="1"/>
  <c r="N72" i="1"/>
  <c r="L84" i="1"/>
  <c r="T84" i="1"/>
  <c r="D96" i="1"/>
  <c r="D108" i="1"/>
  <c r="K108" i="1" s="1"/>
  <c r="V108" i="1" s="1"/>
  <c r="W108" i="1" s="1"/>
  <c r="AB15" i="1" s="1"/>
  <c r="G132" i="1"/>
  <c r="P132" i="1"/>
  <c r="L132" i="1"/>
  <c r="T132" i="1"/>
  <c r="U168" i="1"/>
  <c r="I192" i="1"/>
  <c r="R192" i="1"/>
  <c r="E216" i="1"/>
  <c r="N216" i="1"/>
  <c r="B228" i="1"/>
  <c r="J228" i="1"/>
  <c r="D12" i="1"/>
  <c r="K12" i="1" s="1"/>
  <c r="V12" i="1" s="1"/>
  <c r="W28" i="1"/>
  <c r="F48" i="1"/>
  <c r="O48" i="1"/>
  <c r="S48" i="1"/>
  <c r="E60" i="1"/>
  <c r="K60" i="1" s="1"/>
  <c r="V60" i="1" s="1"/>
  <c r="N60" i="1"/>
  <c r="F72" i="1"/>
  <c r="W76" i="1"/>
  <c r="D84" i="1"/>
  <c r="M84" i="1"/>
  <c r="Q84" i="1"/>
  <c r="W112" i="1"/>
  <c r="B120" i="1"/>
  <c r="K120" i="1" s="1"/>
  <c r="V120" i="1" s="1"/>
  <c r="J120" i="1"/>
  <c r="S120" i="1"/>
  <c r="H132" i="1"/>
  <c r="B156" i="1"/>
  <c r="J156" i="1"/>
  <c r="D168" i="1"/>
  <c r="K168" i="1" s="1"/>
  <c r="V168" i="1" s="1"/>
  <c r="W168" i="1" s="1"/>
  <c r="AB20" i="1" s="1"/>
  <c r="D180" i="1"/>
  <c r="K180" i="1" s="1"/>
  <c r="V180" i="1" s="1"/>
  <c r="M180" i="1"/>
  <c r="U180" i="1" s="1"/>
  <c r="B192" i="1"/>
  <c r="J192" i="1"/>
  <c r="S192" i="1"/>
  <c r="Q192" i="1"/>
  <c r="H204" i="1"/>
  <c r="Q204" i="1"/>
  <c r="F216" i="1"/>
  <c r="O216" i="1"/>
  <c r="M216" i="1"/>
  <c r="C228" i="1"/>
  <c r="L228" i="1"/>
  <c r="T228" i="1"/>
  <c r="W180" i="1" l="1"/>
  <c r="AB19" i="1" s="1"/>
  <c r="W240" i="1"/>
  <c r="AB4" i="1" s="1"/>
  <c r="W24" i="1"/>
  <c r="AB21" i="1" s="1"/>
  <c r="W12" i="1"/>
  <c r="AB3" i="1" s="1"/>
  <c r="K36" i="1"/>
  <c r="V36" i="1" s="1"/>
  <c r="W36" i="1" s="1"/>
  <c r="AB5" i="1" s="1"/>
  <c r="K84" i="1"/>
  <c r="V84" i="1" s="1"/>
  <c r="W84" i="1" s="1"/>
  <c r="AB16" i="1" s="1"/>
  <c r="U12" i="1"/>
  <c r="U216" i="1"/>
  <c r="K216" i="1"/>
  <c r="V216" i="1" s="1"/>
  <c r="W216" i="1" s="1"/>
  <c r="AB11" i="1" s="1"/>
  <c r="W120" i="1"/>
  <c r="AB22" i="1" s="1"/>
  <c r="K72" i="1"/>
  <c r="V72" i="1" s="1"/>
  <c r="W72" i="1" s="1"/>
  <c r="AB17" i="1" s="1"/>
  <c r="U60" i="1"/>
  <c r="W60" i="1" s="1"/>
  <c r="AB14" i="1" s="1"/>
  <c r="U84" i="1"/>
  <c r="K48" i="1"/>
  <c r="V48" i="1" s="1"/>
  <c r="W48" i="1" s="1"/>
  <c r="AB7" i="1" s="1"/>
  <c r="K156" i="1"/>
  <c r="V156" i="1" s="1"/>
  <c r="W156" i="1" s="1"/>
  <c r="AB9" i="1" s="1"/>
  <c r="K144" i="1"/>
  <c r="V144" i="1" s="1"/>
  <c r="W144" i="1" s="1"/>
  <c r="AB6" i="1" s="1"/>
  <c r="U48" i="1"/>
  <c r="U228" i="1"/>
  <c r="K192" i="1"/>
  <c r="V192" i="1" s="1"/>
  <c r="W192" i="1" s="1"/>
  <c r="AB10" i="1" s="1"/>
  <c r="K228" i="1"/>
  <c r="V228" i="1" s="1"/>
  <c r="W228" i="1" s="1"/>
  <c r="AB13" i="1" s="1"/>
  <c r="U132" i="1"/>
  <c r="W132" i="1" s="1"/>
  <c r="AB18" i="1" s="1"/>
</calcChain>
</file>

<file path=xl/sharedStrings.xml><?xml version="1.0" encoding="utf-8"?>
<sst xmlns="http://schemas.openxmlformats.org/spreadsheetml/2006/main" count="232" uniqueCount="125">
  <si>
    <t>Hole1</t>
  </si>
  <si>
    <t>Hole2</t>
  </si>
  <si>
    <t>Hole3</t>
  </si>
  <si>
    <t>Hole4</t>
  </si>
  <si>
    <t>Hole5</t>
  </si>
  <si>
    <t>Hole6</t>
  </si>
  <si>
    <t>Hole7</t>
  </si>
  <si>
    <t>Hole8</t>
  </si>
  <si>
    <t>Hole9</t>
  </si>
  <si>
    <t>Hole10</t>
  </si>
  <si>
    <t>Hole11</t>
  </si>
  <si>
    <t>Hole12</t>
  </si>
  <si>
    <t>Hole13</t>
  </si>
  <si>
    <t>Hole14</t>
  </si>
  <si>
    <t>Hole15</t>
  </si>
  <si>
    <t>Hole16</t>
  </si>
  <si>
    <t>Hole17</t>
  </si>
  <si>
    <t>Hole18</t>
  </si>
  <si>
    <t>Back 9</t>
  </si>
  <si>
    <t>Front 9</t>
  </si>
  <si>
    <t>Total</t>
  </si>
  <si>
    <t>Winners</t>
  </si>
  <si>
    <t>TEAM 1A</t>
  </si>
  <si>
    <t xml:space="preserve"> Saunders, Mike</t>
  </si>
  <si>
    <t xml:space="preserve"> Devolin, Eric</t>
  </si>
  <si>
    <t>Showler, Bill</t>
  </si>
  <si>
    <t>Hiemstra, Andy</t>
  </si>
  <si>
    <t xml:space="preserve"> Bourque, Michael</t>
  </si>
  <si>
    <t xml:space="preserve"> Parsons, Derick</t>
  </si>
  <si>
    <t xml:space="preserve"> Coutu, Lance</t>
  </si>
  <si>
    <t xml:space="preserve"> Huntington, Larry</t>
  </si>
  <si>
    <t xml:space="preserve"> Dyer, Peter</t>
  </si>
  <si>
    <t xml:space="preserve"> Ledger, Garry</t>
  </si>
  <si>
    <t xml:space="preserve"> Reid, Paul</t>
  </si>
  <si>
    <t xml:space="preserve"> Chapman, Howard</t>
  </si>
  <si>
    <t>Low Score</t>
  </si>
  <si>
    <t>Lowest total wins the tournament</t>
  </si>
  <si>
    <t>Second Low</t>
  </si>
  <si>
    <t>Third Low</t>
  </si>
  <si>
    <t>Fourth Low</t>
  </si>
  <si>
    <t>Total for Hole</t>
  </si>
  <si>
    <t>TEAM 1B</t>
  </si>
  <si>
    <t xml:space="preserve"> Thiele, Rick</t>
  </si>
  <si>
    <t xml:space="preserve"> Collins, Steve</t>
  </si>
  <si>
    <t xml:space="preserve"> Van den Hoogen, Bert</t>
  </si>
  <si>
    <t xml:space="preserve"> Poole, Roy</t>
  </si>
  <si>
    <t>TEAM 2</t>
  </si>
  <si>
    <t>TEAM 3</t>
  </si>
  <si>
    <t xml:space="preserve"> Bickle, Bob</t>
  </si>
  <si>
    <t xml:space="preserve"> Harding, Gary</t>
  </si>
  <si>
    <t xml:space="preserve"> Campbell, Dianne</t>
  </si>
  <si>
    <t xml:space="preserve"> Kralj, Steve</t>
  </si>
  <si>
    <t>TEAM 4</t>
  </si>
  <si>
    <t xml:space="preserve"> Read, Tom</t>
  </si>
  <si>
    <t xml:space="preserve"> Sutton, Mark</t>
  </si>
  <si>
    <t xml:space="preserve"> Read, Steve</t>
  </si>
  <si>
    <t xml:space="preserve"> Powers, Rick</t>
  </si>
  <si>
    <t>TEAM 5</t>
  </si>
  <si>
    <t xml:space="preserve"> Crago, Paul</t>
  </si>
  <si>
    <t xml:space="preserve"> Wolfenberg, Paul</t>
  </si>
  <si>
    <t xml:space="preserve"> Bligdon, Paul</t>
  </si>
  <si>
    <t xml:space="preserve"> Wilson, Bruce</t>
  </si>
  <si>
    <t>TEAM 6</t>
  </si>
  <si>
    <t xml:space="preserve"> McArthur, Sandra</t>
  </si>
  <si>
    <t xml:space="preserve"> Pittens, Tony</t>
  </si>
  <si>
    <t xml:space="preserve"> Hauke, Rick</t>
  </si>
  <si>
    <t xml:space="preserve"> Pantaleo, Peter</t>
  </si>
  <si>
    <t>TEAM 7</t>
  </si>
  <si>
    <t xml:space="preserve"> Harty, Joe</t>
  </si>
  <si>
    <t xml:space="preserve"> Elliott, Stephen</t>
  </si>
  <si>
    <t xml:space="preserve"> Rickard, Robin</t>
  </si>
  <si>
    <t xml:space="preserve"> Richardson, Ray</t>
  </si>
  <si>
    <t>TEAM 8</t>
  </si>
  <si>
    <t xml:space="preserve"> Fardy, Tom</t>
  </si>
  <si>
    <t xml:space="preserve"> Bodnar, Ron</t>
  </si>
  <si>
    <t xml:space="preserve"> Peel, Charles</t>
  </si>
  <si>
    <t xml:space="preserve"> Johnson, Tony</t>
  </si>
  <si>
    <t>TEAM 9</t>
  </si>
  <si>
    <t xml:space="preserve"> Dussault, Lloyd</t>
  </si>
  <si>
    <t xml:space="preserve"> Clancy, Jim</t>
  </si>
  <si>
    <t xml:space="preserve"> Heming, Doug </t>
  </si>
  <si>
    <t xml:space="preserve"> Spratt, Jeff</t>
  </si>
  <si>
    <t>TEAM 10A</t>
  </si>
  <si>
    <t xml:space="preserve"> Andrews, Neil</t>
  </si>
  <si>
    <t xml:space="preserve"> Burk, John</t>
  </si>
  <si>
    <t xml:space="preserve"> Cassar, Tony</t>
  </si>
  <si>
    <t xml:space="preserve"> Walker, Terry</t>
  </si>
  <si>
    <t>TEAM 10B</t>
  </si>
  <si>
    <t xml:space="preserve"> Bolotin, Victor</t>
  </si>
  <si>
    <t xml:space="preserve"> Kuchma, John</t>
  </si>
  <si>
    <t xml:space="preserve"> McMahon, Barry</t>
  </si>
  <si>
    <t xml:space="preserve"> Trenchfield, Elvis</t>
  </si>
  <si>
    <t>TEAM 11</t>
  </si>
  <si>
    <t xml:space="preserve"> Felgemacher, Dayle</t>
  </si>
  <si>
    <t xml:space="preserve"> Skwarchewsky, Walter</t>
  </si>
  <si>
    <t xml:space="preserve"> Fowler, Ron</t>
  </si>
  <si>
    <t>TEAM 12</t>
  </si>
  <si>
    <t xml:space="preserve"> Shepherd, Martin</t>
  </si>
  <si>
    <t xml:space="preserve"> Whalen, Jack</t>
  </si>
  <si>
    <t xml:space="preserve"> Leaitch, Ray</t>
  </si>
  <si>
    <t xml:space="preserve"> Woolley, Robert</t>
  </si>
  <si>
    <t>TEAM 13</t>
  </si>
  <si>
    <t xml:space="preserve"> Felgemacher, Roland</t>
  </si>
  <si>
    <t xml:space="preserve"> Pantalleresco, Mike</t>
  </si>
  <si>
    <t xml:space="preserve"> McCann, Peter</t>
  </si>
  <si>
    <t>TEAM 14</t>
  </si>
  <si>
    <t xml:space="preserve"> Michelson, George</t>
  </si>
  <si>
    <t xml:space="preserve"> Doherty, Brian</t>
  </si>
  <si>
    <t xml:space="preserve"> MacKenzie, Doug</t>
  </si>
  <si>
    <t>TEAM 15</t>
  </si>
  <si>
    <t xml:space="preserve"> Mohr, Ronald</t>
  </si>
  <si>
    <t xml:space="preserve"> Moss, Wayne</t>
  </si>
  <si>
    <t xml:space="preserve"> Daciuk, John</t>
  </si>
  <si>
    <t xml:space="preserve"> Mazzotta, Joe</t>
  </si>
  <si>
    <t>TEAM 16</t>
  </si>
  <si>
    <t xml:space="preserve"> Weiss, Brent</t>
  </si>
  <si>
    <t xml:space="preserve"> Banks, Allan</t>
  </si>
  <si>
    <t xml:space="preserve"> Pittens, John</t>
  </si>
  <si>
    <t xml:space="preserve"> DeSouza, Brian</t>
  </si>
  <si>
    <t>TEAM 17</t>
  </si>
  <si>
    <t xml:space="preserve"> Heaslip, John</t>
  </si>
  <si>
    <t xml:space="preserve"> Bradley, Wayne</t>
  </si>
  <si>
    <t xml:space="preserve"> Kennedy, Rick</t>
  </si>
  <si>
    <t xml:space="preserve"> McArthur, Dave</t>
  </si>
  <si>
    <t>TEAM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</si>
</sst>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09]General"/>
    <numFmt numFmtId="165" formatCode="[$$-1009]#,##0.00;[Red]&quot;-&quot;[$$-1009]#,##0.00"/>
  </numFmts>
  <fonts count="6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F2D0"/>
        <bgColor rgb="FFD9F2D0"/>
      </patternFill>
    </fill>
  </fills>
  <borders count="3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CCFFCC"/>
      </bottom>
      <diagonal/>
    </border>
  </borders>
  <cellStyleXfs count="7">
    <xf numFmtId="0" fontId="0" fillId="0" borderId="0"/>
    <xf numFmtId="164" fontId="1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18">
    <xf numFmtId="0" fontId="0" fillId="0" borderId="0" xfId="0"/>
    <xf numFmtId="164" fontId="1" fillId="0" borderId="0" xfId="2"/>
    <xf numFmtId="164" fontId="1" fillId="0" borderId="1" xfId="1" applyFont="1" applyBorder="1" applyAlignment="1">
      <alignment vertical="top"/>
    </xf>
    <xf numFmtId="164" fontId="1" fillId="0" borderId="0" xfId="1" applyFont="1" applyAlignment="1">
      <alignment horizontal="center" vertical="top"/>
    </xf>
    <xf numFmtId="164" fontId="1" fillId="0" borderId="0" xfId="2" applyAlignment="1">
      <alignment horizontal="center"/>
    </xf>
    <xf numFmtId="164" fontId="1" fillId="0" borderId="0" xfId="2" applyFont="1" applyAlignment="1">
      <alignment horizontal="center"/>
    </xf>
    <xf numFmtId="164" fontId="1" fillId="0" borderId="0" xfId="1" applyFont="1" applyAlignment="1">
      <alignment vertical="top"/>
    </xf>
    <xf numFmtId="0" fontId="1" fillId="0" borderId="2" xfId="0" applyFont="1" applyBorder="1" applyAlignment="1">
      <alignment vertical="top"/>
    </xf>
    <xf numFmtId="164" fontId="1" fillId="2" borderId="0" xfId="2" applyFill="1"/>
    <xf numFmtId="164" fontId="1" fillId="2" borderId="0" xfId="2" applyFill="1" applyAlignment="1">
      <alignment horizontal="center"/>
    </xf>
    <xf numFmtId="164" fontId="5" fillId="2" borderId="0" xfId="2" applyFont="1" applyFill="1"/>
    <xf numFmtId="164" fontId="5" fillId="2" borderId="0" xfId="2" applyFont="1" applyFill="1" applyAlignment="1">
      <alignment horizontal="center"/>
    </xf>
    <xf numFmtId="0" fontId="0" fillId="0" borderId="0" xfId="0" applyAlignment="1">
      <alignment horizontal="center"/>
    </xf>
    <xf numFmtId="164" fontId="1" fillId="0" borderId="0" xfId="2" applyAlignment="1">
      <alignment horizontal="center" vertical="center"/>
    </xf>
    <xf numFmtId="164" fontId="1" fillId="0" borderId="1" xfId="1" applyFont="1" applyBorder="1" applyAlignment="1">
      <alignment horizontal="center" vertical="top"/>
    </xf>
    <xf numFmtId="164" fontId="1" fillId="0" borderId="0" xfId="1" applyAlignment="1">
      <alignment horizontal="center"/>
    </xf>
    <xf numFmtId="164" fontId="4" fillId="0" borderId="0" xfId="1" applyFont="1" applyFill="1" applyBorder="1" applyAlignment="1">
      <alignment horizontal="center"/>
    </xf>
    <xf numFmtId="164" fontId="1" fillId="0" borderId="0" xfId="2" applyFill="1" applyBorder="1" applyAlignment="1">
      <alignment horizontal="center" vertical="center"/>
    </xf>
  </cellXfs>
  <cellStyles count="7">
    <cellStyle name="Excel Built-in Normal" xfId="1" xr:uid="{88833E38-8125-4C3C-A526-CCD83F13C542}"/>
    <cellStyle name="Excel Built-in Normal 1" xfId="2" xr:uid="{CD5B3B1C-3480-4B11-B630-072C35F4E01F}"/>
    <cellStyle name="Heading" xfId="3" xr:uid="{1931386C-20AE-4D19-B62E-6A0D89FC3554}"/>
    <cellStyle name="Heading1" xfId="4" xr:uid="{A7C7D5A0-347B-4CA4-B7CB-25D3D16FD735}"/>
    <cellStyle name="Normal" xfId="0" builtinId="0" customBuiltin="1"/>
    <cellStyle name="Result" xfId="5" xr:uid="{49D9B36D-8127-4034-A00A-B34A792EE690}"/>
    <cellStyle name="Result2" xfId="6" xr:uid="{4F8DE19E-43E5-4C6C-A644-6C8BA5DC42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A7CEE-77E0-4E18-B56A-BE4E8A41F251}">
  <dimension ref="A1:XFD1048576"/>
  <sheetViews>
    <sheetView tabSelected="1" topLeftCell="A220" workbookViewId="0"/>
  </sheetViews>
  <sheetFormatPr defaultRowHeight="11.85" customHeight="1" x14ac:dyDescent="0.25"/>
  <cols>
    <col min="1" max="1" width="20.8984375" style="1" customWidth="1"/>
    <col min="2" max="23" width="10.69921875" style="1" customWidth="1"/>
    <col min="24" max="24" width="19.8984375" style="1" customWidth="1"/>
    <col min="25" max="25" width="10.69921875" style="1" customWidth="1"/>
    <col min="26" max="26" width="27.69921875" style="1" customWidth="1"/>
    <col min="27" max="27" width="10.69921875" style="1" customWidth="1"/>
    <col min="28" max="28" width="10.69921875" style="4" customWidth="1"/>
    <col min="29" max="29" width="14.796875" style="1" customWidth="1"/>
    <col min="30" max="30" width="15.69921875" style="1" customWidth="1"/>
    <col min="31" max="31" width="13.8984375" style="1" customWidth="1"/>
    <col min="32" max="32" width="16.59765625" style="1" customWidth="1"/>
    <col min="33" max="1024" width="10.69921875" style="1" customWidth="1"/>
  </cols>
  <sheetData>
    <row r="1" spans="1:37" ht="13.8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AA1" s="16" t="s">
        <v>21</v>
      </c>
      <c r="AB1" s="16"/>
      <c r="AC1" s="16"/>
      <c r="AD1" s="16"/>
      <c r="AE1" s="16"/>
      <c r="AF1" s="16"/>
    </row>
    <row r="2" spans="1:37" ht="13.8" x14ac:dyDescent="0.25">
      <c r="A2" s="1" t="s">
        <v>22</v>
      </c>
      <c r="AA2" s="16"/>
      <c r="AB2" s="16"/>
      <c r="AC2" s="16"/>
      <c r="AD2" s="16"/>
      <c r="AE2" s="16"/>
      <c r="AF2" s="16"/>
    </row>
    <row r="3" spans="1:37" ht="13.8" x14ac:dyDescent="0.25">
      <c r="A3" s="2" t="s">
        <v>23</v>
      </c>
      <c r="B3" s="3">
        <v>5</v>
      </c>
      <c r="C3" s="3">
        <v>6</v>
      </c>
      <c r="D3" s="3">
        <v>2</v>
      </c>
      <c r="E3" s="3">
        <v>4</v>
      </c>
      <c r="F3" s="3">
        <v>4</v>
      </c>
      <c r="G3" s="3">
        <v>5</v>
      </c>
      <c r="H3" s="3">
        <v>3</v>
      </c>
      <c r="I3" s="3">
        <v>4</v>
      </c>
      <c r="J3" s="3">
        <v>6</v>
      </c>
      <c r="K3" s="3">
        <f>SUM(B3:J3)</f>
        <v>39</v>
      </c>
      <c r="L3" s="3">
        <v>5</v>
      </c>
      <c r="M3" s="3">
        <v>5</v>
      </c>
      <c r="N3" s="3">
        <v>3</v>
      </c>
      <c r="O3" s="3">
        <v>5</v>
      </c>
      <c r="P3" s="3">
        <v>3</v>
      </c>
      <c r="Q3" s="3">
        <v>5</v>
      </c>
      <c r="R3" s="3">
        <v>3</v>
      </c>
      <c r="S3" s="3">
        <v>5</v>
      </c>
      <c r="T3" s="3">
        <v>4</v>
      </c>
      <c r="U3" s="3">
        <f>SUM(L3:T3)</f>
        <v>38</v>
      </c>
      <c r="V3" s="3">
        <f>K3</f>
        <v>39</v>
      </c>
      <c r="W3" s="1">
        <f>U3+V3</f>
        <v>77</v>
      </c>
      <c r="AA3" s="4" t="str">
        <f>$A$2</f>
        <v>TEAM 1A</v>
      </c>
      <c r="AB3" s="5">
        <f>$W$12</f>
        <v>75898</v>
      </c>
      <c r="AC3" s="2" t="s">
        <v>23</v>
      </c>
      <c r="AD3" s="6" t="s">
        <v>24</v>
      </c>
      <c r="AE3" t="s">
        <v>25</v>
      </c>
      <c r="AF3" t="s">
        <v>26</v>
      </c>
      <c r="AH3"/>
      <c r="AI3"/>
      <c r="AJ3"/>
      <c r="AK3"/>
    </row>
    <row r="4" spans="1:37" ht="13.8" x14ac:dyDescent="0.25">
      <c r="A4" s="6" t="s">
        <v>24</v>
      </c>
      <c r="B4" s="3">
        <v>7</v>
      </c>
      <c r="C4" s="3">
        <v>6</v>
      </c>
      <c r="D4" s="3">
        <v>7</v>
      </c>
      <c r="E4" s="3">
        <v>5</v>
      </c>
      <c r="F4" s="3">
        <v>5</v>
      </c>
      <c r="G4" s="3">
        <v>7</v>
      </c>
      <c r="H4" s="3">
        <v>4</v>
      </c>
      <c r="I4" s="3">
        <v>5</v>
      </c>
      <c r="J4" s="3">
        <v>7</v>
      </c>
      <c r="K4" s="3">
        <f>SUM(B4:J4)</f>
        <v>53</v>
      </c>
      <c r="L4" s="3">
        <v>5</v>
      </c>
      <c r="M4" s="3">
        <v>8</v>
      </c>
      <c r="N4" s="3">
        <v>4</v>
      </c>
      <c r="O4" s="3">
        <v>7</v>
      </c>
      <c r="P4" s="3">
        <v>5</v>
      </c>
      <c r="Q4" s="3">
        <v>7</v>
      </c>
      <c r="R4" s="3">
        <v>4</v>
      </c>
      <c r="S4" s="3">
        <v>6</v>
      </c>
      <c r="T4" s="3">
        <v>7</v>
      </c>
      <c r="U4" s="3">
        <f>SUM(L4:T4)</f>
        <v>53</v>
      </c>
      <c r="V4" s="3">
        <f>K4</f>
        <v>53</v>
      </c>
      <c r="W4" s="1">
        <f>U4+V4</f>
        <v>106</v>
      </c>
      <c r="AA4" s="4" t="str">
        <f>$A$230</f>
        <v>TEAM 18</v>
      </c>
      <c r="AB4" s="5">
        <f>$W$240</f>
        <v>78815</v>
      </c>
      <c r="AC4" s="7" t="s">
        <v>27</v>
      </c>
      <c r="AD4" s="7" t="s">
        <v>28</v>
      </c>
      <c r="AE4" s="7" t="s">
        <v>29</v>
      </c>
      <c r="AF4" s="7" t="s">
        <v>30</v>
      </c>
      <c r="AH4"/>
      <c r="AI4"/>
      <c r="AJ4"/>
      <c r="AK4"/>
    </row>
    <row r="5" spans="1:37" ht="13.8" x14ac:dyDescent="0.25">
      <c r="A5" t="s">
        <v>25</v>
      </c>
      <c r="B5" s="3">
        <v>4</v>
      </c>
      <c r="C5" s="3">
        <v>5</v>
      </c>
      <c r="D5" s="3">
        <v>4</v>
      </c>
      <c r="E5" s="3">
        <v>5</v>
      </c>
      <c r="F5" s="3">
        <v>4</v>
      </c>
      <c r="G5" s="3">
        <v>5</v>
      </c>
      <c r="H5" s="3">
        <v>5</v>
      </c>
      <c r="I5" s="3">
        <v>4</v>
      </c>
      <c r="J5" s="3">
        <v>4</v>
      </c>
      <c r="K5" s="3">
        <f>SUM(B5:J5)</f>
        <v>40</v>
      </c>
      <c r="L5" s="3">
        <v>4</v>
      </c>
      <c r="M5" s="3">
        <v>5</v>
      </c>
      <c r="N5" s="3">
        <v>4</v>
      </c>
      <c r="O5" s="3">
        <v>5</v>
      </c>
      <c r="P5" s="3">
        <v>3</v>
      </c>
      <c r="Q5" s="3">
        <v>4</v>
      </c>
      <c r="R5" s="3">
        <v>3</v>
      </c>
      <c r="S5" s="3">
        <v>4</v>
      </c>
      <c r="T5" s="3">
        <v>4</v>
      </c>
      <c r="U5" s="3">
        <f>SUM(L5:T5)</f>
        <v>36</v>
      </c>
      <c r="V5" s="3">
        <f>K5</f>
        <v>40</v>
      </c>
      <c r="W5" s="1">
        <f>U5+V5</f>
        <v>76</v>
      </c>
      <c r="AA5" s="4" t="str">
        <f>$A$26</f>
        <v>TEAM 2</v>
      </c>
      <c r="AB5" s="5">
        <f>$W$36</f>
        <v>80259</v>
      </c>
      <c r="AC5" s="6" t="s">
        <v>31</v>
      </c>
      <c r="AD5" s="6" t="s">
        <v>32</v>
      </c>
      <c r="AE5" s="6" t="s">
        <v>33</v>
      </c>
      <c r="AF5" s="7" t="s">
        <v>34</v>
      </c>
      <c r="AH5"/>
      <c r="AI5"/>
      <c r="AJ5"/>
      <c r="AK5"/>
    </row>
    <row r="6" spans="1:37" ht="13.8" x14ac:dyDescent="0.25">
      <c r="A6" t="s">
        <v>26</v>
      </c>
      <c r="B6" s="3">
        <v>5</v>
      </c>
      <c r="C6" s="3">
        <v>7</v>
      </c>
      <c r="D6" s="3">
        <v>3</v>
      </c>
      <c r="E6" s="3">
        <v>4</v>
      </c>
      <c r="F6" s="3">
        <v>3</v>
      </c>
      <c r="G6" s="3">
        <v>3</v>
      </c>
      <c r="H6" s="3">
        <v>3</v>
      </c>
      <c r="I6" s="3">
        <v>5</v>
      </c>
      <c r="J6" s="3">
        <v>6</v>
      </c>
      <c r="K6" s="3">
        <f>SUM(B6:J6)</f>
        <v>39</v>
      </c>
      <c r="L6" s="3">
        <v>5</v>
      </c>
      <c r="M6" s="3">
        <v>5</v>
      </c>
      <c r="N6" s="3">
        <v>4</v>
      </c>
      <c r="O6" s="3">
        <v>7</v>
      </c>
      <c r="P6" s="3">
        <v>3</v>
      </c>
      <c r="Q6" s="3">
        <v>5</v>
      </c>
      <c r="R6" s="3">
        <v>4</v>
      </c>
      <c r="S6" s="3">
        <v>6</v>
      </c>
      <c r="T6" s="3">
        <v>6</v>
      </c>
      <c r="U6" s="3">
        <f>SUM(L6:T6)</f>
        <v>45</v>
      </c>
      <c r="V6" s="3">
        <f>K6</f>
        <v>39</v>
      </c>
      <c r="W6" s="1">
        <f>U6+V6</f>
        <v>84</v>
      </c>
      <c r="AA6" s="4" t="str">
        <f>$A$134</f>
        <v>TEAM 10B</v>
      </c>
      <c r="AB6" s="5">
        <f>$W$144</f>
        <v>80449</v>
      </c>
    </row>
    <row r="7" spans="1:37" ht="13.8" x14ac:dyDescent="0.25">
      <c r="AA7" s="4" t="str">
        <f>$A$38</f>
        <v>TEAM 3</v>
      </c>
      <c r="AB7" s="5">
        <f>$W$48</f>
        <v>80458</v>
      </c>
    </row>
    <row r="8" spans="1:37" s="8" customFormat="1" ht="13.8" x14ac:dyDescent="0.25">
      <c r="A8" s="8" t="s">
        <v>35</v>
      </c>
      <c r="B8" s="9">
        <f t="shared" ref="B8:J8" si="0">SMALL(B3:B6,1)</f>
        <v>4</v>
      </c>
      <c r="C8" s="9">
        <f t="shared" si="0"/>
        <v>5</v>
      </c>
      <c r="D8" s="9">
        <f t="shared" si="0"/>
        <v>2</v>
      </c>
      <c r="E8" s="9">
        <f t="shared" si="0"/>
        <v>4</v>
      </c>
      <c r="F8" s="9">
        <f t="shared" si="0"/>
        <v>3</v>
      </c>
      <c r="G8" s="9">
        <f t="shared" si="0"/>
        <v>3</v>
      </c>
      <c r="H8" s="9">
        <f t="shared" si="0"/>
        <v>3</v>
      </c>
      <c r="I8" s="9">
        <f t="shared" si="0"/>
        <v>4</v>
      </c>
      <c r="J8" s="9">
        <f t="shared" si="0"/>
        <v>4</v>
      </c>
      <c r="K8" s="9"/>
      <c r="L8" s="9">
        <f t="shared" ref="L8:T8" si="1">SMALL(L3:L6,1)</f>
        <v>4</v>
      </c>
      <c r="M8" s="9">
        <f t="shared" si="1"/>
        <v>5</v>
      </c>
      <c r="N8" s="9">
        <f t="shared" si="1"/>
        <v>3</v>
      </c>
      <c r="O8" s="9">
        <f t="shared" si="1"/>
        <v>5</v>
      </c>
      <c r="P8" s="9">
        <f t="shared" si="1"/>
        <v>3</v>
      </c>
      <c r="Q8" s="9">
        <f t="shared" si="1"/>
        <v>4</v>
      </c>
      <c r="R8" s="9">
        <f t="shared" si="1"/>
        <v>3</v>
      </c>
      <c r="S8" s="9">
        <f t="shared" si="1"/>
        <v>4</v>
      </c>
      <c r="T8" s="9">
        <f t="shared" si="1"/>
        <v>4</v>
      </c>
      <c r="U8" s="3">
        <f>SUM(L8:T8)</f>
        <v>35</v>
      </c>
      <c r="V8" s="3">
        <f>K8</f>
        <v>0</v>
      </c>
      <c r="W8" s="1">
        <f>U8+V8</f>
        <v>35</v>
      </c>
      <c r="Y8" s="17" t="s">
        <v>36</v>
      </c>
      <c r="Z8" s="17"/>
      <c r="AA8" s="4" t="str">
        <f>$A$194</f>
        <v>TEAM 15</v>
      </c>
      <c r="AB8" s="5">
        <f>$W$204</f>
        <v>82261</v>
      </c>
      <c r="AD8" s="1"/>
      <c r="AE8" s="1"/>
      <c r="AF8" s="1"/>
      <c r="AH8"/>
    </row>
    <row r="9" spans="1:37" s="8" customFormat="1" ht="13.2" x14ac:dyDescent="0.25">
      <c r="A9" s="8" t="s">
        <v>37</v>
      </c>
      <c r="B9" s="9">
        <f t="shared" ref="B9:J9" si="2">SMALL(B3:B6,2)</f>
        <v>5</v>
      </c>
      <c r="C9" s="9">
        <f t="shared" si="2"/>
        <v>6</v>
      </c>
      <c r="D9" s="9">
        <f t="shared" si="2"/>
        <v>3</v>
      </c>
      <c r="E9" s="9">
        <f t="shared" si="2"/>
        <v>4</v>
      </c>
      <c r="F9" s="9">
        <f t="shared" si="2"/>
        <v>4</v>
      </c>
      <c r="G9" s="9">
        <f t="shared" si="2"/>
        <v>5</v>
      </c>
      <c r="H9" s="9">
        <f t="shared" si="2"/>
        <v>3</v>
      </c>
      <c r="I9" s="9">
        <f t="shared" si="2"/>
        <v>4</v>
      </c>
      <c r="J9" s="9">
        <f t="shared" si="2"/>
        <v>6</v>
      </c>
      <c r="K9" s="9"/>
      <c r="L9" s="9">
        <f t="shared" ref="L9:T9" si="3">SMALL(L3:L6,2)</f>
        <v>5</v>
      </c>
      <c r="M9" s="9">
        <f t="shared" si="3"/>
        <v>5</v>
      </c>
      <c r="N9" s="9">
        <f t="shared" si="3"/>
        <v>4</v>
      </c>
      <c r="O9" s="9">
        <f t="shared" si="3"/>
        <v>5</v>
      </c>
      <c r="P9" s="9">
        <f t="shared" si="3"/>
        <v>3</v>
      </c>
      <c r="Q9" s="9">
        <f t="shared" si="3"/>
        <v>5</v>
      </c>
      <c r="R9" s="9">
        <f t="shared" si="3"/>
        <v>3</v>
      </c>
      <c r="S9" s="9">
        <f t="shared" si="3"/>
        <v>5</v>
      </c>
      <c r="T9" s="9">
        <f t="shared" si="3"/>
        <v>4</v>
      </c>
      <c r="U9" s="3">
        <f>SUM(L9:T9)</f>
        <v>39</v>
      </c>
      <c r="V9" s="3">
        <f>K9</f>
        <v>0</v>
      </c>
      <c r="W9" s="1">
        <f>U9+V9</f>
        <v>39</v>
      </c>
      <c r="Y9" s="17"/>
      <c r="Z9" s="17"/>
      <c r="AA9" s="4" t="str">
        <f>$A$146</f>
        <v>TEAM 11</v>
      </c>
      <c r="AB9" s="5">
        <f>$W$156</f>
        <v>82432</v>
      </c>
      <c r="AD9" s="1"/>
      <c r="AE9" s="1"/>
      <c r="AF9" s="1"/>
    </row>
    <row r="10" spans="1:37" s="8" customFormat="1" ht="13.2" x14ac:dyDescent="0.25">
      <c r="A10" s="8" t="s">
        <v>38</v>
      </c>
      <c r="B10" s="9">
        <f t="shared" ref="B10:J10" si="4">SMALL(B3:B6,3)</f>
        <v>5</v>
      </c>
      <c r="C10" s="9">
        <f t="shared" si="4"/>
        <v>6</v>
      </c>
      <c r="D10" s="9">
        <f t="shared" si="4"/>
        <v>4</v>
      </c>
      <c r="E10" s="9">
        <f t="shared" si="4"/>
        <v>5</v>
      </c>
      <c r="F10" s="9">
        <f t="shared" si="4"/>
        <v>4</v>
      </c>
      <c r="G10" s="9">
        <f t="shared" si="4"/>
        <v>5</v>
      </c>
      <c r="H10" s="9">
        <f t="shared" si="4"/>
        <v>4</v>
      </c>
      <c r="I10" s="9">
        <f t="shared" si="4"/>
        <v>5</v>
      </c>
      <c r="J10" s="9">
        <f t="shared" si="4"/>
        <v>6</v>
      </c>
      <c r="K10" s="9"/>
      <c r="L10" s="9">
        <f t="shared" ref="L10:T10" si="5">SMALL(L3:L6,3)</f>
        <v>5</v>
      </c>
      <c r="M10" s="9">
        <f t="shared" si="5"/>
        <v>5</v>
      </c>
      <c r="N10" s="9">
        <f t="shared" si="5"/>
        <v>4</v>
      </c>
      <c r="O10" s="9">
        <f t="shared" si="5"/>
        <v>7</v>
      </c>
      <c r="P10" s="9">
        <f t="shared" si="5"/>
        <v>3</v>
      </c>
      <c r="Q10" s="9">
        <f t="shared" si="5"/>
        <v>5</v>
      </c>
      <c r="R10" s="9">
        <f t="shared" si="5"/>
        <v>4</v>
      </c>
      <c r="S10" s="9">
        <f t="shared" si="5"/>
        <v>6</v>
      </c>
      <c r="T10" s="9">
        <f t="shared" si="5"/>
        <v>6</v>
      </c>
      <c r="U10" s="3">
        <f>SUM(L10:T10)</f>
        <v>45</v>
      </c>
      <c r="V10" s="3">
        <f>K10</f>
        <v>0</v>
      </c>
      <c r="W10" s="1">
        <f>U10+V10</f>
        <v>45</v>
      </c>
      <c r="Y10" s="17"/>
      <c r="Z10" s="17"/>
      <c r="AA10" s="4" t="str">
        <f>$A$182</f>
        <v>TEAM 14</v>
      </c>
      <c r="AB10" s="5">
        <f>$W$192</f>
        <v>82478</v>
      </c>
    </row>
    <row r="11" spans="1:37" s="8" customFormat="1" ht="13.2" x14ac:dyDescent="0.25">
      <c r="A11" s="8" t="s">
        <v>39</v>
      </c>
      <c r="B11" s="9">
        <f t="shared" ref="B11:J11" si="6">SMALL(B3:B6,4)</f>
        <v>7</v>
      </c>
      <c r="C11" s="9">
        <f t="shared" si="6"/>
        <v>7</v>
      </c>
      <c r="D11" s="9">
        <f t="shared" si="6"/>
        <v>7</v>
      </c>
      <c r="E11" s="9">
        <f t="shared" si="6"/>
        <v>5</v>
      </c>
      <c r="F11" s="9">
        <f t="shared" si="6"/>
        <v>5</v>
      </c>
      <c r="G11" s="9">
        <f t="shared" si="6"/>
        <v>7</v>
      </c>
      <c r="H11" s="9">
        <f t="shared" si="6"/>
        <v>5</v>
      </c>
      <c r="I11" s="9">
        <f t="shared" si="6"/>
        <v>5</v>
      </c>
      <c r="J11" s="9">
        <f t="shared" si="6"/>
        <v>7</v>
      </c>
      <c r="K11" s="9"/>
      <c r="L11" s="9">
        <f t="shared" ref="L11:T11" si="7">SMALL(L3:L6,4)</f>
        <v>5</v>
      </c>
      <c r="M11" s="9">
        <f t="shared" si="7"/>
        <v>8</v>
      </c>
      <c r="N11" s="9">
        <f t="shared" si="7"/>
        <v>4</v>
      </c>
      <c r="O11" s="9">
        <f t="shared" si="7"/>
        <v>7</v>
      </c>
      <c r="P11" s="9">
        <f t="shared" si="7"/>
        <v>5</v>
      </c>
      <c r="Q11" s="9">
        <f t="shared" si="7"/>
        <v>7</v>
      </c>
      <c r="R11" s="9">
        <f t="shared" si="7"/>
        <v>4</v>
      </c>
      <c r="S11" s="9">
        <f t="shared" si="7"/>
        <v>6</v>
      </c>
      <c r="T11" s="9">
        <f t="shared" si="7"/>
        <v>7</v>
      </c>
      <c r="U11" s="3">
        <f>SUM(L11:T11)</f>
        <v>53</v>
      </c>
      <c r="V11" s="3">
        <f>K11</f>
        <v>0</v>
      </c>
      <c r="W11" s="1">
        <f>U11+V11</f>
        <v>53</v>
      </c>
      <c r="Y11" s="17"/>
      <c r="Z11" s="17"/>
      <c r="AA11" s="4" t="str">
        <f>$A$206</f>
        <v>TEAM 16</v>
      </c>
      <c r="AB11" s="5">
        <f>$W$216</f>
        <v>82610</v>
      </c>
    </row>
    <row r="12" spans="1:37" s="10" customFormat="1" ht="13.2" x14ac:dyDescent="0.25">
      <c r="A12" s="10" t="s">
        <v>40</v>
      </c>
      <c r="B12" s="11">
        <f t="shared" ref="B12:J12" si="8">B8*1000+B9*100+B10*10+B11</f>
        <v>4557</v>
      </c>
      <c r="C12" s="11">
        <f t="shared" si="8"/>
        <v>5667</v>
      </c>
      <c r="D12" s="11">
        <f t="shared" si="8"/>
        <v>2347</v>
      </c>
      <c r="E12" s="11">
        <f t="shared" si="8"/>
        <v>4455</v>
      </c>
      <c r="F12" s="11">
        <f t="shared" si="8"/>
        <v>3445</v>
      </c>
      <c r="G12" s="11">
        <f t="shared" si="8"/>
        <v>3557</v>
      </c>
      <c r="H12" s="11">
        <f t="shared" si="8"/>
        <v>3345</v>
      </c>
      <c r="I12" s="11">
        <f t="shared" si="8"/>
        <v>4455</v>
      </c>
      <c r="J12" s="11">
        <f t="shared" si="8"/>
        <v>4667</v>
      </c>
      <c r="K12" s="11">
        <f>SUM(B12:J12)</f>
        <v>36495</v>
      </c>
      <c r="L12" s="11">
        <f t="shared" ref="L12:T12" si="9">L8*1000+L9*100+L10*10+L11</f>
        <v>4555</v>
      </c>
      <c r="M12" s="11">
        <f t="shared" si="9"/>
        <v>5558</v>
      </c>
      <c r="N12" s="11">
        <f t="shared" si="9"/>
        <v>3444</v>
      </c>
      <c r="O12" s="11">
        <f t="shared" si="9"/>
        <v>5577</v>
      </c>
      <c r="P12" s="11">
        <f t="shared" si="9"/>
        <v>3335</v>
      </c>
      <c r="Q12" s="11">
        <f t="shared" si="9"/>
        <v>4557</v>
      </c>
      <c r="R12" s="11">
        <f t="shared" si="9"/>
        <v>3344</v>
      </c>
      <c r="S12" s="11">
        <f t="shared" si="9"/>
        <v>4566</v>
      </c>
      <c r="T12" s="11">
        <f t="shared" si="9"/>
        <v>4467</v>
      </c>
      <c r="U12" s="11">
        <f>SUM(L12:T12)</f>
        <v>39403</v>
      </c>
      <c r="V12" s="11">
        <f>K12</f>
        <v>36495</v>
      </c>
      <c r="W12" s="11">
        <f>V12+U12</f>
        <v>75898</v>
      </c>
      <c r="Y12" s="17"/>
      <c r="Z12" s="17"/>
      <c r="AA12" s="4" t="str">
        <f>$A$86</f>
        <v>TEAM 7</v>
      </c>
      <c r="AB12" s="5">
        <f>$W$96</f>
        <v>82878</v>
      </c>
      <c r="AD12" s="8"/>
      <c r="AE12" s="8"/>
      <c r="AF12" s="8"/>
    </row>
    <row r="13" spans="1:37" ht="13.8" x14ac:dyDescent="0.25">
      <c r="Y13" s="17"/>
      <c r="Z13" s="17"/>
      <c r="AA13" s="4" t="str">
        <f>$A$218</f>
        <v>TEAM 17</v>
      </c>
      <c r="AB13" s="5">
        <f>$W$228</f>
        <v>83684</v>
      </c>
      <c r="AD13" s="8"/>
      <c r="AE13" s="8"/>
      <c r="AF13" s="8"/>
    </row>
    <row r="14" spans="1:37" ht="13.8" x14ac:dyDescent="0.25">
      <c r="A14" s="1" t="s">
        <v>41</v>
      </c>
      <c r="Y14" s="17"/>
      <c r="Z14" s="17"/>
      <c r="AA14" s="4" t="str">
        <f>$A$50</f>
        <v>TEAM 4</v>
      </c>
      <c r="AB14" s="5">
        <f>$W$60</f>
        <v>83756</v>
      </c>
      <c r="AD14" s="10"/>
      <c r="AE14" s="10"/>
      <c r="AF14" s="10"/>
    </row>
    <row r="15" spans="1:37" ht="13.8" x14ac:dyDescent="0.25">
      <c r="A15" s="6" t="s">
        <v>42</v>
      </c>
      <c r="B15" s="12">
        <v>5</v>
      </c>
      <c r="C15">
        <v>7</v>
      </c>
      <c r="D15">
        <v>5</v>
      </c>
      <c r="E15">
        <v>6</v>
      </c>
      <c r="F15">
        <v>5</v>
      </c>
      <c r="G15">
        <v>5</v>
      </c>
      <c r="H15">
        <v>4</v>
      </c>
      <c r="I15">
        <v>6</v>
      </c>
      <c r="J15">
        <v>8</v>
      </c>
      <c r="K15" s="3">
        <f>SUM(B15:J15)</f>
        <v>51</v>
      </c>
      <c r="L15" s="12">
        <v>7</v>
      </c>
      <c r="M15" s="12">
        <v>8</v>
      </c>
      <c r="N15" s="12">
        <v>5</v>
      </c>
      <c r="O15" s="12">
        <v>9</v>
      </c>
      <c r="P15" s="12">
        <v>5</v>
      </c>
      <c r="Q15" s="12">
        <v>7</v>
      </c>
      <c r="R15" s="12">
        <v>4</v>
      </c>
      <c r="S15" s="12">
        <v>8</v>
      </c>
      <c r="T15" s="12">
        <v>8</v>
      </c>
      <c r="U15" s="3">
        <f>SUM(L15:T15)</f>
        <v>61</v>
      </c>
      <c r="V15" s="3">
        <f>K15</f>
        <v>51</v>
      </c>
      <c r="W15" s="1">
        <f>U15+V15</f>
        <v>112</v>
      </c>
      <c r="Y15" s="17"/>
      <c r="Z15" s="17"/>
      <c r="AA15" s="4" t="str">
        <f>$A$98</f>
        <v>TEAM 8</v>
      </c>
      <c r="AB15" s="5">
        <f>$W$108</f>
        <v>84787</v>
      </c>
    </row>
    <row r="16" spans="1:37" ht="13.8" x14ac:dyDescent="0.25">
      <c r="A16" s="6" t="s">
        <v>43</v>
      </c>
      <c r="B16" s="12">
        <v>5</v>
      </c>
      <c r="C16">
        <v>7</v>
      </c>
      <c r="D16">
        <v>4</v>
      </c>
      <c r="E16">
        <v>6</v>
      </c>
      <c r="F16">
        <v>5</v>
      </c>
      <c r="G16">
        <v>5</v>
      </c>
      <c r="H16">
        <v>4</v>
      </c>
      <c r="I16">
        <v>6</v>
      </c>
      <c r="J16">
        <v>5</v>
      </c>
      <c r="K16" s="3">
        <f>SUM(B16:J16)</f>
        <v>47</v>
      </c>
      <c r="L16" s="3">
        <v>5</v>
      </c>
      <c r="M16" s="3">
        <v>4</v>
      </c>
      <c r="N16" s="3">
        <v>4</v>
      </c>
      <c r="O16" s="3">
        <v>8</v>
      </c>
      <c r="P16" s="3">
        <v>4</v>
      </c>
      <c r="Q16" s="3">
        <v>4</v>
      </c>
      <c r="R16" s="3">
        <v>3</v>
      </c>
      <c r="S16" s="3">
        <v>6</v>
      </c>
      <c r="T16" s="3">
        <v>6</v>
      </c>
      <c r="U16" s="3">
        <f>SUM(L16:T16)</f>
        <v>44</v>
      </c>
      <c r="V16" s="3">
        <f>K16</f>
        <v>47</v>
      </c>
      <c r="W16" s="1">
        <f>U16+V16</f>
        <v>91</v>
      </c>
      <c r="Y16" s="17"/>
      <c r="Z16" s="17"/>
      <c r="AA16" s="4" t="str">
        <f>$A$74</f>
        <v>TEAM 6</v>
      </c>
      <c r="AB16" s="5">
        <f>$W$84</f>
        <v>84938</v>
      </c>
    </row>
    <row r="17" spans="1:32" ht="13.8" x14ac:dyDescent="0.25">
      <c r="A17" s="6" t="s">
        <v>44</v>
      </c>
      <c r="B17" s="12">
        <v>5</v>
      </c>
      <c r="C17">
        <v>5</v>
      </c>
      <c r="D17">
        <v>5</v>
      </c>
      <c r="E17">
        <v>4</v>
      </c>
      <c r="F17">
        <v>6</v>
      </c>
      <c r="G17">
        <v>5</v>
      </c>
      <c r="H17">
        <v>3</v>
      </c>
      <c r="I17">
        <v>5</v>
      </c>
      <c r="J17">
        <v>4</v>
      </c>
      <c r="K17" s="3">
        <f>SUM(B17:J17)</f>
        <v>42</v>
      </c>
      <c r="L17" s="3">
        <v>4</v>
      </c>
      <c r="M17" s="3">
        <v>7</v>
      </c>
      <c r="N17" s="3">
        <v>4</v>
      </c>
      <c r="O17" s="3">
        <v>6</v>
      </c>
      <c r="P17" s="3">
        <v>5</v>
      </c>
      <c r="Q17" s="3">
        <v>7</v>
      </c>
      <c r="R17" s="3">
        <v>4</v>
      </c>
      <c r="S17" s="3">
        <v>6</v>
      </c>
      <c r="T17" s="3">
        <v>6</v>
      </c>
      <c r="U17" s="3">
        <f>SUM(L17:T17)</f>
        <v>49</v>
      </c>
      <c r="V17" s="3">
        <f>K17</f>
        <v>42</v>
      </c>
      <c r="W17" s="1">
        <f>U17+V17</f>
        <v>91</v>
      </c>
      <c r="Y17" s="17"/>
      <c r="Z17" s="17"/>
      <c r="AA17" s="4" t="str">
        <f>$A$62</f>
        <v>TEAM 5</v>
      </c>
      <c r="AB17" s="5">
        <f>$W$72</f>
        <v>85518</v>
      </c>
    </row>
    <row r="18" spans="1:32" ht="13.8" x14ac:dyDescent="0.25">
      <c r="A18" t="s">
        <v>45</v>
      </c>
      <c r="B18" s="12">
        <v>5</v>
      </c>
      <c r="C18">
        <v>6</v>
      </c>
      <c r="D18">
        <v>2</v>
      </c>
      <c r="E18">
        <v>6</v>
      </c>
      <c r="F18">
        <v>5</v>
      </c>
      <c r="G18">
        <v>5</v>
      </c>
      <c r="H18">
        <v>4</v>
      </c>
      <c r="I18">
        <v>5</v>
      </c>
      <c r="J18">
        <v>8</v>
      </c>
      <c r="K18" s="3">
        <f>SUM(B18:J18)</f>
        <v>46</v>
      </c>
      <c r="L18" s="3">
        <v>7</v>
      </c>
      <c r="M18" s="3">
        <v>8</v>
      </c>
      <c r="N18" s="3">
        <v>5</v>
      </c>
      <c r="O18" s="3">
        <v>9</v>
      </c>
      <c r="P18" s="3">
        <v>5</v>
      </c>
      <c r="Q18" s="3">
        <v>6</v>
      </c>
      <c r="R18" s="3">
        <v>3</v>
      </c>
      <c r="S18" s="3">
        <v>8</v>
      </c>
      <c r="T18" s="3">
        <v>8</v>
      </c>
      <c r="U18" s="3">
        <f>SUM(L18:T18)</f>
        <v>59</v>
      </c>
      <c r="V18" s="3">
        <f>K18</f>
        <v>46</v>
      </c>
      <c r="W18" s="1">
        <f>U18+V18</f>
        <v>105</v>
      </c>
      <c r="Y18" s="17"/>
      <c r="Z18" s="17"/>
      <c r="AA18" s="4" t="str">
        <f>$A$122</f>
        <v>TEAM 10A</v>
      </c>
      <c r="AB18" s="5">
        <f>$W$132</f>
        <v>85750</v>
      </c>
    </row>
    <row r="19" spans="1:32" ht="13.8" x14ac:dyDescent="0.25">
      <c r="Y19" s="17"/>
      <c r="Z19" s="17"/>
      <c r="AA19" s="4" t="str">
        <f>$A$170</f>
        <v>TEAM 13</v>
      </c>
      <c r="AB19" s="5">
        <f>$W$180</f>
        <v>87900</v>
      </c>
    </row>
    <row r="20" spans="1:32" s="8" customFormat="1" ht="13.2" x14ac:dyDescent="0.25">
      <c r="A20" s="8" t="s">
        <v>35</v>
      </c>
      <c r="B20" s="8">
        <f t="shared" ref="B20:J20" si="10">SMALL(B15:B18,1)</f>
        <v>5</v>
      </c>
      <c r="C20" s="8">
        <f t="shared" si="10"/>
        <v>5</v>
      </c>
      <c r="D20" s="8">
        <f t="shared" si="10"/>
        <v>2</v>
      </c>
      <c r="E20" s="8">
        <f t="shared" si="10"/>
        <v>4</v>
      </c>
      <c r="F20" s="8">
        <f t="shared" si="10"/>
        <v>5</v>
      </c>
      <c r="G20" s="8">
        <f t="shared" si="10"/>
        <v>5</v>
      </c>
      <c r="H20" s="8">
        <f t="shared" si="10"/>
        <v>3</v>
      </c>
      <c r="I20" s="8">
        <f t="shared" si="10"/>
        <v>5</v>
      </c>
      <c r="J20" s="8">
        <f t="shared" si="10"/>
        <v>4</v>
      </c>
      <c r="L20" s="8">
        <f t="shared" ref="L20:T20" si="11">SMALL(L15:L18,1)</f>
        <v>4</v>
      </c>
      <c r="M20" s="8">
        <f t="shared" si="11"/>
        <v>4</v>
      </c>
      <c r="N20" s="8">
        <f t="shared" si="11"/>
        <v>4</v>
      </c>
      <c r="O20" s="8">
        <f t="shared" si="11"/>
        <v>6</v>
      </c>
      <c r="P20" s="8">
        <f t="shared" si="11"/>
        <v>4</v>
      </c>
      <c r="Q20" s="8">
        <f t="shared" si="11"/>
        <v>4</v>
      </c>
      <c r="R20" s="8">
        <f t="shared" si="11"/>
        <v>3</v>
      </c>
      <c r="S20" s="8">
        <f t="shared" si="11"/>
        <v>6</v>
      </c>
      <c r="T20" s="8">
        <f t="shared" si="11"/>
        <v>6</v>
      </c>
      <c r="Y20" s="17"/>
      <c r="Z20" s="17"/>
      <c r="AA20" s="4" t="str">
        <f>$A$158</f>
        <v>TEAM 12</v>
      </c>
      <c r="AB20" s="5">
        <f>$W$168</f>
        <v>88887</v>
      </c>
      <c r="AD20" s="1"/>
      <c r="AE20" s="1"/>
      <c r="AF20" s="1"/>
    </row>
    <row r="21" spans="1:32" s="8" customFormat="1" ht="13.2" x14ac:dyDescent="0.25">
      <c r="A21" s="8" t="s">
        <v>37</v>
      </c>
      <c r="B21" s="8">
        <f t="shared" ref="B21:J21" si="12">SMALL(B15:B18,2)</f>
        <v>5</v>
      </c>
      <c r="C21" s="8">
        <f t="shared" si="12"/>
        <v>6</v>
      </c>
      <c r="D21" s="8">
        <f t="shared" si="12"/>
        <v>4</v>
      </c>
      <c r="E21" s="8">
        <f t="shared" si="12"/>
        <v>6</v>
      </c>
      <c r="F21" s="8">
        <f t="shared" si="12"/>
        <v>5</v>
      </c>
      <c r="G21" s="8">
        <f t="shared" si="12"/>
        <v>5</v>
      </c>
      <c r="H21" s="8">
        <f t="shared" si="12"/>
        <v>4</v>
      </c>
      <c r="I21" s="8">
        <f t="shared" si="12"/>
        <v>5</v>
      </c>
      <c r="J21" s="8">
        <f t="shared" si="12"/>
        <v>5</v>
      </c>
      <c r="L21" s="8">
        <f t="shared" ref="L21:T21" si="13">SMALL(L15:L18,2)</f>
        <v>5</v>
      </c>
      <c r="M21" s="8">
        <f t="shared" si="13"/>
        <v>7</v>
      </c>
      <c r="N21" s="8">
        <f t="shared" si="13"/>
        <v>4</v>
      </c>
      <c r="O21" s="8">
        <f t="shared" si="13"/>
        <v>8</v>
      </c>
      <c r="P21" s="8">
        <f t="shared" si="13"/>
        <v>5</v>
      </c>
      <c r="Q21" s="8">
        <f t="shared" si="13"/>
        <v>6</v>
      </c>
      <c r="R21" s="8">
        <f t="shared" si="13"/>
        <v>3</v>
      </c>
      <c r="S21" s="8">
        <f t="shared" si="13"/>
        <v>6</v>
      </c>
      <c r="T21" s="8">
        <f t="shared" si="13"/>
        <v>6</v>
      </c>
      <c r="AA21" s="4" t="str">
        <f>$A$14</f>
        <v>TEAM 1B</v>
      </c>
      <c r="AB21" s="5">
        <f>$W$24</f>
        <v>89733</v>
      </c>
      <c r="AD21" s="1"/>
      <c r="AE21" s="1"/>
      <c r="AF21" s="1"/>
    </row>
    <row r="22" spans="1:32" s="8" customFormat="1" ht="13.2" x14ac:dyDescent="0.25">
      <c r="A22" s="8" t="s">
        <v>38</v>
      </c>
      <c r="B22" s="8">
        <f t="shared" ref="B22:J22" si="14">SMALL(B15:B18,3)</f>
        <v>5</v>
      </c>
      <c r="C22" s="8">
        <f t="shared" si="14"/>
        <v>7</v>
      </c>
      <c r="D22" s="8">
        <f t="shared" si="14"/>
        <v>5</v>
      </c>
      <c r="E22" s="8">
        <f t="shared" si="14"/>
        <v>6</v>
      </c>
      <c r="F22" s="8">
        <f t="shared" si="14"/>
        <v>5</v>
      </c>
      <c r="G22" s="8">
        <f t="shared" si="14"/>
        <v>5</v>
      </c>
      <c r="H22" s="8">
        <f t="shared" si="14"/>
        <v>4</v>
      </c>
      <c r="I22" s="8">
        <f t="shared" si="14"/>
        <v>6</v>
      </c>
      <c r="J22" s="8">
        <f t="shared" si="14"/>
        <v>8</v>
      </c>
      <c r="L22" s="8">
        <f t="shared" ref="L22:T22" si="15">SMALL(L15:L18,3)</f>
        <v>7</v>
      </c>
      <c r="M22" s="8">
        <f t="shared" si="15"/>
        <v>8</v>
      </c>
      <c r="N22" s="8">
        <f t="shared" si="15"/>
        <v>5</v>
      </c>
      <c r="O22" s="8">
        <f t="shared" si="15"/>
        <v>9</v>
      </c>
      <c r="P22" s="8">
        <f t="shared" si="15"/>
        <v>5</v>
      </c>
      <c r="Q22" s="8">
        <f t="shared" si="15"/>
        <v>7</v>
      </c>
      <c r="R22" s="8">
        <f t="shared" si="15"/>
        <v>4</v>
      </c>
      <c r="S22" s="8">
        <f t="shared" si="15"/>
        <v>8</v>
      </c>
      <c r="T22" s="8">
        <f t="shared" si="15"/>
        <v>8</v>
      </c>
      <c r="AA22" s="4" t="str">
        <f>$A$110</f>
        <v>TEAM 9</v>
      </c>
      <c r="AB22" s="5">
        <f>$W$120</f>
        <v>90249</v>
      </c>
    </row>
    <row r="23" spans="1:32" s="8" customFormat="1" ht="13.2" x14ac:dyDescent="0.25">
      <c r="A23" s="8" t="s">
        <v>39</v>
      </c>
      <c r="B23" s="8">
        <f t="shared" ref="B23:J23" si="16">SMALL(B15:B18,4)</f>
        <v>5</v>
      </c>
      <c r="C23" s="8">
        <f t="shared" si="16"/>
        <v>7</v>
      </c>
      <c r="D23" s="8">
        <f t="shared" si="16"/>
        <v>5</v>
      </c>
      <c r="E23" s="8">
        <f t="shared" si="16"/>
        <v>6</v>
      </c>
      <c r="F23" s="8">
        <f t="shared" si="16"/>
        <v>6</v>
      </c>
      <c r="G23" s="8">
        <f t="shared" si="16"/>
        <v>5</v>
      </c>
      <c r="H23" s="8">
        <f t="shared" si="16"/>
        <v>4</v>
      </c>
      <c r="I23" s="8">
        <f t="shared" si="16"/>
        <v>6</v>
      </c>
      <c r="J23" s="8">
        <f t="shared" si="16"/>
        <v>8</v>
      </c>
      <c r="L23" s="8">
        <f t="shared" ref="L23:T23" si="17">SMALL(L15:L18,4)</f>
        <v>7</v>
      </c>
      <c r="M23" s="8">
        <f t="shared" si="17"/>
        <v>8</v>
      </c>
      <c r="N23" s="8">
        <f t="shared" si="17"/>
        <v>5</v>
      </c>
      <c r="O23" s="8">
        <f t="shared" si="17"/>
        <v>9</v>
      </c>
      <c r="P23" s="8">
        <f t="shared" si="17"/>
        <v>5</v>
      </c>
      <c r="Q23" s="8">
        <f t="shared" si="17"/>
        <v>7</v>
      </c>
      <c r="R23" s="8">
        <f t="shared" si="17"/>
        <v>4</v>
      </c>
      <c r="S23" s="8">
        <f t="shared" si="17"/>
        <v>8</v>
      </c>
      <c r="T23" s="8">
        <f t="shared" si="17"/>
        <v>8</v>
      </c>
      <c r="AB23" s="9"/>
    </row>
    <row r="24" spans="1:32" s="10" customFormat="1" ht="13.2" x14ac:dyDescent="0.25">
      <c r="A24" s="10" t="s">
        <v>40</v>
      </c>
      <c r="B24" s="10">
        <f t="shared" ref="B24:J24" si="18">B20*1000+B21*100+B22*10+B23</f>
        <v>5555</v>
      </c>
      <c r="C24" s="10">
        <f t="shared" si="18"/>
        <v>5677</v>
      </c>
      <c r="D24" s="10">
        <f t="shared" si="18"/>
        <v>2455</v>
      </c>
      <c r="E24" s="10">
        <f t="shared" si="18"/>
        <v>4666</v>
      </c>
      <c r="F24" s="10">
        <f t="shared" si="18"/>
        <v>5556</v>
      </c>
      <c r="G24" s="10">
        <f t="shared" si="18"/>
        <v>5555</v>
      </c>
      <c r="H24" s="10">
        <f t="shared" si="18"/>
        <v>3444</v>
      </c>
      <c r="I24" s="10">
        <f t="shared" si="18"/>
        <v>5566</v>
      </c>
      <c r="J24" s="10">
        <f t="shared" si="18"/>
        <v>4588</v>
      </c>
      <c r="K24" s="10">
        <f>SUM(B24:J24)</f>
        <v>43062</v>
      </c>
      <c r="L24" s="10">
        <f t="shared" ref="L24:T24" si="19">L20*1000+L21*100+L22*10+L23</f>
        <v>4577</v>
      </c>
      <c r="M24" s="10">
        <f t="shared" si="19"/>
        <v>4788</v>
      </c>
      <c r="N24" s="10">
        <f t="shared" si="19"/>
        <v>4455</v>
      </c>
      <c r="O24" s="10">
        <f t="shared" si="19"/>
        <v>6899</v>
      </c>
      <c r="P24" s="10">
        <f t="shared" si="19"/>
        <v>4555</v>
      </c>
      <c r="Q24" s="10">
        <f t="shared" si="19"/>
        <v>4677</v>
      </c>
      <c r="R24" s="10">
        <f t="shared" si="19"/>
        <v>3344</v>
      </c>
      <c r="S24" s="10">
        <f t="shared" si="19"/>
        <v>6688</v>
      </c>
      <c r="T24" s="10">
        <f t="shared" si="19"/>
        <v>6688</v>
      </c>
      <c r="U24" s="10">
        <f>SUM(L24:T24)</f>
        <v>46671</v>
      </c>
      <c r="V24" s="10">
        <f>K24</f>
        <v>43062</v>
      </c>
      <c r="W24" s="10">
        <f>V24+U24</f>
        <v>89733</v>
      </c>
      <c r="Y24" s="8"/>
      <c r="Z24" s="8"/>
      <c r="AB24" s="11"/>
    </row>
    <row r="25" spans="1:32" ht="13.8" x14ac:dyDescent="0.25"/>
    <row r="26" spans="1:32" ht="13.8" x14ac:dyDescent="0.25">
      <c r="A26" s="1" t="s">
        <v>46</v>
      </c>
    </row>
    <row r="27" spans="1:32" ht="14.1" customHeight="1" x14ac:dyDescent="0.25">
      <c r="A27" s="6" t="s">
        <v>31</v>
      </c>
      <c r="B27" s="3">
        <v>6</v>
      </c>
      <c r="C27" s="3">
        <v>7</v>
      </c>
      <c r="D27" s="3">
        <v>4</v>
      </c>
      <c r="E27" s="3">
        <v>4</v>
      </c>
      <c r="F27" s="3">
        <v>5</v>
      </c>
      <c r="G27" s="3">
        <v>4</v>
      </c>
      <c r="H27" s="3">
        <v>5</v>
      </c>
      <c r="I27" s="3">
        <v>7</v>
      </c>
      <c r="J27" s="3">
        <v>6</v>
      </c>
      <c r="K27" s="3">
        <f>SUM(B27:J27)</f>
        <v>48</v>
      </c>
      <c r="L27" s="3">
        <v>7</v>
      </c>
      <c r="M27" s="3">
        <v>6</v>
      </c>
      <c r="N27" s="3">
        <v>4</v>
      </c>
      <c r="O27" s="3">
        <v>7</v>
      </c>
      <c r="P27" s="3">
        <v>4</v>
      </c>
      <c r="Q27" s="3">
        <v>6</v>
      </c>
      <c r="R27" s="3">
        <v>6</v>
      </c>
      <c r="S27" s="3">
        <v>6</v>
      </c>
      <c r="T27" s="3">
        <v>7</v>
      </c>
      <c r="U27" s="3">
        <f>SUM(L27:T27)</f>
        <v>53</v>
      </c>
      <c r="V27" s="3">
        <f>K27</f>
        <v>48</v>
      </c>
      <c r="W27" s="1">
        <f>U27+V27</f>
        <v>101</v>
      </c>
    </row>
    <row r="28" spans="1:32" ht="13.8" x14ac:dyDescent="0.25">
      <c r="A28" s="6" t="s">
        <v>32</v>
      </c>
      <c r="B28" s="3">
        <v>5</v>
      </c>
      <c r="C28" s="3">
        <v>7</v>
      </c>
      <c r="D28" s="3">
        <v>4</v>
      </c>
      <c r="E28" s="3">
        <v>4</v>
      </c>
      <c r="F28" s="3">
        <v>5</v>
      </c>
      <c r="G28" s="3">
        <v>6</v>
      </c>
      <c r="H28" s="3">
        <v>3</v>
      </c>
      <c r="I28" s="3">
        <v>4</v>
      </c>
      <c r="J28" s="3">
        <v>5</v>
      </c>
      <c r="K28" s="3">
        <f>SUM(B28:J28)</f>
        <v>43</v>
      </c>
      <c r="L28" s="3">
        <v>5</v>
      </c>
      <c r="M28" s="3">
        <v>9</v>
      </c>
      <c r="N28" s="3">
        <v>5</v>
      </c>
      <c r="O28" s="3">
        <v>6</v>
      </c>
      <c r="P28" s="3">
        <v>4</v>
      </c>
      <c r="Q28" s="3">
        <v>4</v>
      </c>
      <c r="R28" s="3">
        <v>3</v>
      </c>
      <c r="S28" s="3">
        <v>5</v>
      </c>
      <c r="T28" s="3">
        <v>5</v>
      </c>
      <c r="U28" s="3">
        <f>SUM(L28:T28)</f>
        <v>46</v>
      </c>
      <c r="V28" s="3">
        <f>K28</f>
        <v>43</v>
      </c>
      <c r="W28" s="1">
        <f>U28+V28</f>
        <v>89</v>
      </c>
    </row>
    <row r="29" spans="1:32" ht="13.8" x14ac:dyDescent="0.25">
      <c r="A29" s="6" t="s">
        <v>33</v>
      </c>
      <c r="B29" s="3">
        <v>4</v>
      </c>
      <c r="C29" s="3">
        <v>6</v>
      </c>
      <c r="D29" s="3">
        <v>3</v>
      </c>
      <c r="E29" s="3">
        <v>5</v>
      </c>
      <c r="F29" s="3">
        <v>4</v>
      </c>
      <c r="G29" s="3">
        <v>7</v>
      </c>
      <c r="H29" s="3">
        <v>3</v>
      </c>
      <c r="I29" s="3">
        <v>7</v>
      </c>
      <c r="J29" s="3">
        <v>5</v>
      </c>
      <c r="K29" s="3">
        <f>SUM(B29:J29)</f>
        <v>44</v>
      </c>
      <c r="L29" s="3">
        <v>4</v>
      </c>
      <c r="M29" s="3">
        <v>6</v>
      </c>
      <c r="N29" s="3">
        <v>5</v>
      </c>
      <c r="O29" s="3">
        <v>7</v>
      </c>
      <c r="P29" s="3">
        <v>3</v>
      </c>
      <c r="Q29" s="3">
        <v>5</v>
      </c>
      <c r="R29" s="3">
        <v>5</v>
      </c>
      <c r="S29" s="3">
        <v>3</v>
      </c>
      <c r="T29" s="3">
        <v>4</v>
      </c>
      <c r="U29" s="3">
        <f>SUM(L29:T29)</f>
        <v>42</v>
      </c>
      <c r="V29" s="3">
        <f>K29</f>
        <v>44</v>
      </c>
      <c r="W29" s="1">
        <f>U29+V29</f>
        <v>86</v>
      </c>
    </row>
    <row r="30" spans="1:32" ht="13.8" x14ac:dyDescent="0.25">
      <c r="A30" s="7" t="s">
        <v>34</v>
      </c>
      <c r="B30" s="3">
        <v>4</v>
      </c>
      <c r="C30" s="3">
        <v>7</v>
      </c>
      <c r="D30" s="3">
        <v>3</v>
      </c>
      <c r="E30" s="3">
        <v>5</v>
      </c>
      <c r="F30" s="3">
        <v>4</v>
      </c>
      <c r="G30" s="3">
        <v>5</v>
      </c>
      <c r="H30" s="3">
        <v>3</v>
      </c>
      <c r="I30" s="3">
        <v>4</v>
      </c>
      <c r="J30" s="3">
        <v>4</v>
      </c>
      <c r="K30" s="3">
        <f>SUM(B30:J30)</f>
        <v>39</v>
      </c>
      <c r="L30" s="3">
        <v>4</v>
      </c>
      <c r="M30" s="3">
        <v>4</v>
      </c>
      <c r="N30" s="3">
        <v>4</v>
      </c>
      <c r="O30" s="3">
        <v>6</v>
      </c>
      <c r="P30" s="3">
        <v>3</v>
      </c>
      <c r="Q30" s="3">
        <v>5</v>
      </c>
      <c r="R30" s="3">
        <v>6</v>
      </c>
      <c r="S30" s="3">
        <v>5</v>
      </c>
      <c r="T30" s="3">
        <v>5</v>
      </c>
      <c r="U30" s="3">
        <f>SUM(L30:T30)</f>
        <v>42</v>
      </c>
      <c r="V30" s="3">
        <f>K30</f>
        <v>39</v>
      </c>
      <c r="W30" s="1">
        <f>U30+V30</f>
        <v>81</v>
      </c>
    </row>
    <row r="31" spans="1:32" ht="13.8" x14ac:dyDescent="0.25"/>
    <row r="32" spans="1:32" s="8" customFormat="1" ht="13.2" x14ac:dyDescent="0.25">
      <c r="A32" s="8" t="s">
        <v>35</v>
      </c>
      <c r="B32" s="8">
        <f t="shared" ref="B32:J32" si="20">SMALL(B27:B30,1)</f>
        <v>4</v>
      </c>
      <c r="C32" s="8">
        <f t="shared" si="20"/>
        <v>6</v>
      </c>
      <c r="D32" s="8">
        <f t="shared" si="20"/>
        <v>3</v>
      </c>
      <c r="E32" s="8">
        <f t="shared" si="20"/>
        <v>4</v>
      </c>
      <c r="F32" s="8">
        <f t="shared" si="20"/>
        <v>4</v>
      </c>
      <c r="G32" s="8">
        <f t="shared" si="20"/>
        <v>4</v>
      </c>
      <c r="H32" s="8">
        <f t="shared" si="20"/>
        <v>3</v>
      </c>
      <c r="I32" s="8">
        <f t="shared" si="20"/>
        <v>4</v>
      </c>
      <c r="J32" s="8">
        <f t="shared" si="20"/>
        <v>4</v>
      </c>
      <c r="L32" s="8">
        <f t="shared" ref="L32:T32" si="21">SMALL(L27:L30,1)</f>
        <v>4</v>
      </c>
      <c r="M32" s="8">
        <f t="shared" si="21"/>
        <v>4</v>
      </c>
      <c r="N32" s="8">
        <f t="shared" si="21"/>
        <v>4</v>
      </c>
      <c r="O32" s="8">
        <f t="shared" si="21"/>
        <v>6</v>
      </c>
      <c r="P32" s="8">
        <f t="shared" si="21"/>
        <v>3</v>
      </c>
      <c r="Q32" s="8">
        <f t="shared" si="21"/>
        <v>4</v>
      </c>
      <c r="R32" s="8">
        <f t="shared" si="21"/>
        <v>3</v>
      </c>
      <c r="S32" s="8">
        <f t="shared" si="21"/>
        <v>3</v>
      </c>
      <c r="T32" s="8">
        <f t="shared" si="21"/>
        <v>4</v>
      </c>
      <c r="Y32" s="13"/>
      <c r="Z32" s="13"/>
      <c r="AB32" s="9"/>
    </row>
    <row r="33" spans="1:28" s="8" customFormat="1" ht="13.2" x14ac:dyDescent="0.25">
      <c r="A33" s="8" t="s">
        <v>37</v>
      </c>
      <c r="B33" s="8">
        <f t="shared" ref="B33:J33" si="22">SMALL(B27:B30,2)</f>
        <v>4</v>
      </c>
      <c r="C33" s="8">
        <f t="shared" si="22"/>
        <v>7</v>
      </c>
      <c r="D33" s="8">
        <f t="shared" si="22"/>
        <v>3</v>
      </c>
      <c r="E33" s="8">
        <f t="shared" si="22"/>
        <v>4</v>
      </c>
      <c r="F33" s="8">
        <f t="shared" si="22"/>
        <v>4</v>
      </c>
      <c r="G33" s="8">
        <f t="shared" si="22"/>
        <v>5</v>
      </c>
      <c r="H33" s="8">
        <f t="shared" si="22"/>
        <v>3</v>
      </c>
      <c r="I33" s="8">
        <f t="shared" si="22"/>
        <v>4</v>
      </c>
      <c r="J33" s="8">
        <f t="shared" si="22"/>
        <v>5</v>
      </c>
      <c r="L33" s="8">
        <f t="shared" ref="L33:T33" si="23">SMALL(L27:L30,2)</f>
        <v>4</v>
      </c>
      <c r="M33" s="8">
        <f t="shared" si="23"/>
        <v>6</v>
      </c>
      <c r="N33" s="8">
        <f t="shared" si="23"/>
        <v>4</v>
      </c>
      <c r="O33" s="8">
        <f t="shared" si="23"/>
        <v>6</v>
      </c>
      <c r="P33" s="8">
        <f t="shared" si="23"/>
        <v>3</v>
      </c>
      <c r="Q33" s="8">
        <f t="shared" si="23"/>
        <v>5</v>
      </c>
      <c r="R33" s="8">
        <f t="shared" si="23"/>
        <v>5</v>
      </c>
      <c r="S33" s="8">
        <f t="shared" si="23"/>
        <v>5</v>
      </c>
      <c r="T33" s="8">
        <f t="shared" si="23"/>
        <v>5</v>
      </c>
      <c r="AB33" s="9"/>
    </row>
    <row r="34" spans="1:28" s="8" customFormat="1" ht="13.2" x14ac:dyDescent="0.25">
      <c r="A34" s="8" t="s">
        <v>38</v>
      </c>
      <c r="B34" s="8">
        <f t="shared" ref="B34:J34" si="24">SMALL(B27:B30,3)</f>
        <v>5</v>
      </c>
      <c r="C34" s="8">
        <f t="shared" si="24"/>
        <v>7</v>
      </c>
      <c r="D34" s="8">
        <f t="shared" si="24"/>
        <v>4</v>
      </c>
      <c r="E34" s="8">
        <f t="shared" si="24"/>
        <v>5</v>
      </c>
      <c r="F34" s="8">
        <f t="shared" si="24"/>
        <v>5</v>
      </c>
      <c r="G34" s="8">
        <f t="shared" si="24"/>
        <v>6</v>
      </c>
      <c r="H34" s="8">
        <f t="shared" si="24"/>
        <v>3</v>
      </c>
      <c r="I34" s="8">
        <f t="shared" si="24"/>
        <v>7</v>
      </c>
      <c r="J34" s="8">
        <f t="shared" si="24"/>
        <v>5</v>
      </c>
      <c r="L34" s="8">
        <f t="shared" ref="L34:T34" si="25">SMALL(L27:L30,3)</f>
        <v>5</v>
      </c>
      <c r="M34" s="8">
        <f t="shared" si="25"/>
        <v>6</v>
      </c>
      <c r="N34" s="8">
        <f t="shared" si="25"/>
        <v>5</v>
      </c>
      <c r="O34" s="8">
        <f t="shared" si="25"/>
        <v>7</v>
      </c>
      <c r="P34" s="8">
        <f t="shared" si="25"/>
        <v>4</v>
      </c>
      <c r="Q34" s="8">
        <f t="shared" si="25"/>
        <v>5</v>
      </c>
      <c r="R34" s="8">
        <f t="shared" si="25"/>
        <v>6</v>
      </c>
      <c r="S34" s="8">
        <f t="shared" si="25"/>
        <v>5</v>
      </c>
      <c r="T34" s="8">
        <f t="shared" si="25"/>
        <v>5</v>
      </c>
      <c r="AB34" s="9"/>
    </row>
    <row r="35" spans="1:28" s="8" customFormat="1" ht="13.2" x14ac:dyDescent="0.25">
      <c r="A35" s="8" t="s">
        <v>39</v>
      </c>
      <c r="B35" s="8">
        <f t="shared" ref="B35:J35" si="26">SMALL(B27:B30,4)</f>
        <v>6</v>
      </c>
      <c r="C35" s="8">
        <f t="shared" si="26"/>
        <v>7</v>
      </c>
      <c r="D35" s="8">
        <f t="shared" si="26"/>
        <v>4</v>
      </c>
      <c r="E35" s="8">
        <f t="shared" si="26"/>
        <v>5</v>
      </c>
      <c r="F35" s="8">
        <f t="shared" si="26"/>
        <v>5</v>
      </c>
      <c r="G35" s="8">
        <f t="shared" si="26"/>
        <v>7</v>
      </c>
      <c r="H35" s="8">
        <f t="shared" si="26"/>
        <v>5</v>
      </c>
      <c r="I35" s="8">
        <f t="shared" si="26"/>
        <v>7</v>
      </c>
      <c r="J35" s="8">
        <f t="shared" si="26"/>
        <v>6</v>
      </c>
      <c r="L35" s="8">
        <f t="shared" ref="L35:T35" si="27">SMALL(L27:L30,4)</f>
        <v>7</v>
      </c>
      <c r="M35" s="8">
        <f t="shared" si="27"/>
        <v>9</v>
      </c>
      <c r="N35" s="8">
        <f t="shared" si="27"/>
        <v>5</v>
      </c>
      <c r="O35" s="8">
        <f t="shared" si="27"/>
        <v>7</v>
      </c>
      <c r="P35" s="8">
        <f t="shared" si="27"/>
        <v>4</v>
      </c>
      <c r="Q35" s="8">
        <f t="shared" si="27"/>
        <v>6</v>
      </c>
      <c r="R35" s="8">
        <f t="shared" si="27"/>
        <v>6</v>
      </c>
      <c r="S35" s="8">
        <f t="shared" si="27"/>
        <v>6</v>
      </c>
      <c r="T35" s="8">
        <f t="shared" si="27"/>
        <v>7</v>
      </c>
      <c r="AB35" s="9"/>
    </row>
    <row r="36" spans="1:28" s="10" customFormat="1" ht="13.2" x14ac:dyDescent="0.25">
      <c r="A36" s="10" t="s">
        <v>40</v>
      </c>
      <c r="B36" s="10">
        <f t="shared" ref="B36:J36" si="28">B32*1000+B33*100+B34*10+B35</f>
        <v>4456</v>
      </c>
      <c r="C36" s="10">
        <f t="shared" si="28"/>
        <v>6777</v>
      </c>
      <c r="D36" s="10">
        <f t="shared" si="28"/>
        <v>3344</v>
      </c>
      <c r="E36" s="10">
        <f t="shared" si="28"/>
        <v>4455</v>
      </c>
      <c r="F36" s="10">
        <f t="shared" si="28"/>
        <v>4455</v>
      </c>
      <c r="G36" s="10">
        <f t="shared" si="28"/>
        <v>4567</v>
      </c>
      <c r="H36" s="10">
        <f t="shared" si="28"/>
        <v>3335</v>
      </c>
      <c r="I36" s="10">
        <f t="shared" si="28"/>
        <v>4477</v>
      </c>
      <c r="J36" s="10">
        <f t="shared" si="28"/>
        <v>4556</v>
      </c>
      <c r="K36" s="10">
        <f>SUM(B36:J36)</f>
        <v>40422</v>
      </c>
      <c r="L36" s="10">
        <f t="shared" ref="L36:T36" si="29">L32*1000+L33*100+L34*10+L35</f>
        <v>4457</v>
      </c>
      <c r="M36" s="10">
        <f t="shared" si="29"/>
        <v>4669</v>
      </c>
      <c r="N36" s="10">
        <f t="shared" si="29"/>
        <v>4455</v>
      </c>
      <c r="O36" s="10">
        <f t="shared" si="29"/>
        <v>6677</v>
      </c>
      <c r="P36" s="10">
        <f t="shared" si="29"/>
        <v>3344</v>
      </c>
      <c r="Q36" s="10">
        <f t="shared" si="29"/>
        <v>4556</v>
      </c>
      <c r="R36" s="10">
        <f t="shared" si="29"/>
        <v>3566</v>
      </c>
      <c r="S36" s="10">
        <f t="shared" si="29"/>
        <v>3556</v>
      </c>
      <c r="T36" s="10">
        <f t="shared" si="29"/>
        <v>4557</v>
      </c>
      <c r="U36" s="10">
        <f>SUM(L36:T36)</f>
        <v>39837</v>
      </c>
      <c r="V36" s="10">
        <f>K36</f>
        <v>40422</v>
      </c>
      <c r="W36" s="10">
        <f>V36+U36</f>
        <v>80259</v>
      </c>
      <c r="Y36" s="8"/>
      <c r="Z36" s="8"/>
      <c r="AB36" s="11"/>
    </row>
    <row r="37" spans="1:28" ht="13.8" x14ac:dyDescent="0.25"/>
    <row r="38" spans="1:28" ht="13.8" x14ac:dyDescent="0.25">
      <c r="A38" s="1" t="s">
        <v>47</v>
      </c>
    </row>
    <row r="39" spans="1:28" ht="13.8" x14ac:dyDescent="0.25">
      <c r="A39" s="7" t="s">
        <v>48</v>
      </c>
      <c r="B39" s="3">
        <v>5</v>
      </c>
      <c r="C39" s="3">
        <v>5</v>
      </c>
      <c r="D39" s="3">
        <v>2</v>
      </c>
      <c r="E39" s="3">
        <v>4</v>
      </c>
      <c r="F39" s="3">
        <v>4</v>
      </c>
      <c r="G39" s="3">
        <v>3</v>
      </c>
      <c r="H39" s="3">
        <v>2</v>
      </c>
      <c r="I39" s="3">
        <v>5</v>
      </c>
      <c r="J39" s="3">
        <v>4</v>
      </c>
      <c r="K39" s="3">
        <f>SUM(B39:J39)</f>
        <v>34</v>
      </c>
      <c r="L39" s="3">
        <v>5</v>
      </c>
      <c r="M39" s="3">
        <v>5</v>
      </c>
      <c r="N39" s="3">
        <v>3</v>
      </c>
      <c r="O39" s="3">
        <v>6</v>
      </c>
      <c r="P39" s="3">
        <v>3</v>
      </c>
      <c r="Q39" s="3">
        <v>4</v>
      </c>
      <c r="R39" s="3">
        <v>3</v>
      </c>
      <c r="S39" s="3">
        <v>5</v>
      </c>
      <c r="T39" s="3">
        <v>5</v>
      </c>
      <c r="U39" s="3">
        <f>SUM(L39:T39)</f>
        <v>39</v>
      </c>
      <c r="V39" s="3">
        <f>K39</f>
        <v>34</v>
      </c>
      <c r="W39" s="1">
        <f>U39+V39</f>
        <v>73</v>
      </c>
    </row>
    <row r="40" spans="1:28" ht="13.8" x14ac:dyDescent="0.25">
      <c r="A40" s="7" t="s">
        <v>49</v>
      </c>
      <c r="B40" s="14">
        <v>5</v>
      </c>
      <c r="C40" s="14">
        <v>5</v>
      </c>
      <c r="D40" s="14">
        <v>3</v>
      </c>
      <c r="E40" s="14">
        <v>5</v>
      </c>
      <c r="F40" s="14">
        <v>4</v>
      </c>
      <c r="G40" s="14">
        <v>7</v>
      </c>
      <c r="H40" s="14">
        <v>4</v>
      </c>
      <c r="I40" s="14">
        <v>6</v>
      </c>
      <c r="J40" s="14">
        <v>4</v>
      </c>
      <c r="K40" s="3">
        <f>SUM(B40:J40)</f>
        <v>43</v>
      </c>
      <c r="L40" s="14">
        <v>6</v>
      </c>
      <c r="M40" s="14">
        <v>6</v>
      </c>
      <c r="N40" s="14">
        <v>3</v>
      </c>
      <c r="O40" s="14">
        <v>8</v>
      </c>
      <c r="P40" s="14">
        <v>5</v>
      </c>
      <c r="Q40" s="14">
        <v>6</v>
      </c>
      <c r="R40" s="14">
        <v>3</v>
      </c>
      <c r="S40" s="14">
        <v>7</v>
      </c>
      <c r="T40" s="14">
        <v>6</v>
      </c>
      <c r="U40" s="3">
        <f>SUM(L40:T40)</f>
        <v>50</v>
      </c>
      <c r="V40" s="3">
        <f>K40</f>
        <v>43</v>
      </c>
      <c r="W40" s="1">
        <f>U40+V40</f>
        <v>93</v>
      </c>
    </row>
    <row r="41" spans="1:28" ht="13.8" x14ac:dyDescent="0.25">
      <c r="A41" s="7" t="s">
        <v>50</v>
      </c>
      <c r="B41" s="3">
        <v>5</v>
      </c>
      <c r="C41" s="3">
        <v>5</v>
      </c>
      <c r="D41" s="3">
        <v>3</v>
      </c>
      <c r="E41" s="3">
        <v>6</v>
      </c>
      <c r="F41" s="3">
        <v>5</v>
      </c>
      <c r="G41" s="3">
        <v>6</v>
      </c>
      <c r="H41" s="3">
        <v>4</v>
      </c>
      <c r="I41" s="3">
        <v>6</v>
      </c>
      <c r="J41" s="3">
        <v>6</v>
      </c>
      <c r="K41" s="3">
        <f>SUM(B41:J41)</f>
        <v>46</v>
      </c>
      <c r="L41" s="3">
        <v>5</v>
      </c>
      <c r="M41" s="3">
        <v>7</v>
      </c>
      <c r="N41" s="3">
        <v>5</v>
      </c>
      <c r="O41" s="3">
        <v>6</v>
      </c>
      <c r="P41" s="3">
        <v>4</v>
      </c>
      <c r="Q41" s="3">
        <v>6</v>
      </c>
      <c r="R41" s="3">
        <v>3</v>
      </c>
      <c r="S41" s="3">
        <v>7</v>
      </c>
      <c r="T41" s="3">
        <v>6</v>
      </c>
      <c r="U41" s="3">
        <f>SUM(L41:T41)</f>
        <v>49</v>
      </c>
      <c r="V41" s="3">
        <f>K41</f>
        <v>46</v>
      </c>
      <c r="W41" s="1">
        <f>U41+V41</f>
        <v>95</v>
      </c>
    </row>
    <row r="42" spans="1:28" ht="13.8" x14ac:dyDescent="0.25">
      <c r="A42" s="7" t="s">
        <v>51</v>
      </c>
      <c r="B42" s="14">
        <v>4</v>
      </c>
      <c r="C42" s="14">
        <v>6</v>
      </c>
      <c r="D42" s="14">
        <v>5</v>
      </c>
      <c r="E42" s="14">
        <v>6</v>
      </c>
      <c r="F42" s="14">
        <v>4</v>
      </c>
      <c r="G42" s="14">
        <v>7</v>
      </c>
      <c r="H42" s="14">
        <v>4</v>
      </c>
      <c r="I42" s="14">
        <v>7</v>
      </c>
      <c r="J42" s="14">
        <v>6</v>
      </c>
      <c r="K42" s="3">
        <f>SUM(B42:J42)</f>
        <v>49</v>
      </c>
      <c r="L42" s="14">
        <v>5</v>
      </c>
      <c r="M42" s="14">
        <v>6</v>
      </c>
      <c r="N42" s="14">
        <v>6</v>
      </c>
      <c r="O42" s="14">
        <v>6</v>
      </c>
      <c r="P42" s="14">
        <v>5</v>
      </c>
      <c r="Q42" s="14">
        <v>5</v>
      </c>
      <c r="R42" s="14">
        <v>6</v>
      </c>
      <c r="S42" s="14">
        <v>5</v>
      </c>
      <c r="T42" s="14">
        <v>4</v>
      </c>
      <c r="U42" s="3">
        <f>SUM(L42:T42)</f>
        <v>48</v>
      </c>
      <c r="V42" s="3">
        <f>K42</f>
        <v>49</v>
      </c>
      <c r="W42" s="1">
        <f>U42+V42</f>
        <v>97</v>
      </c>
    </row>
    <row r="43" spans="1:28" ht="13.8" x14ac:dyDescent="0.25"/>
    <row r="44" spans="1:28" s="8" customFormat="1" ht="13.2" x14ac:dyDescent="0.25">
      <c r="A44" s="8" t="s">
        <v>35</v>
      </c>
      <c r="B44" s="8">
        <f t="shared" ref="B44:J44" si="30">SMALL(B39:B42,1)</f>
        <v>4</v>
      </c>
      <c r="C44" s="8">
        <f t="shared" si="30"/>
        <v>5</v>
      </c>
      <c r="D44" s="8">
        <f t="shared" si="30"/>
        <v>2</v>
      </c>
      <c r="E44" s="8">
        <f t="shared" si="30"/>
        <v>4</v>
      </c>
      <c r="F44" s="8">
        <f t="shared" si="30"/>
        <v>4</v>
      </c>
      <c r="G44" s="8">
        <f t="shared" si="30"/>
        <v>3</v>
      </c>
      <c r="H44" s="8">
        <f t="shared" si="30"/>
        <v>2</v>
      </c>
      <c r="I44" s="8">
        <f t="shared" si="30"/>
        <v>5</v>
      </c>
      <c r="J44" s="8">
        <f t="shared" si="30"/>
        <v>4</v>
      </c>
      <c r="L44" s="8">
        <f t="shared" ref="L44:T44" si="31">SMALL(L39:L42,1)</f>
        <v>5</v>
      </c>
      <c r="M44" s="8">
        <f t="shared" si="31"/>
        <v>5</v>
      </c>
      <c r="N44" s="8">
        <f t="shared" si="31"/>
        <v>3</v>
      </c>
      <c r="O44" s="8">
        <f t="shared" si="31"/>
        <v>6</v>
      </c>
      <c r="P44" s="8">
        <f t="shared" si="31"/>
        <v>3</v>
      </c>
      <c r="Q44" s="8">
        <f t="shared" si="31"/>
        <v>4</v>
      </c>
      <c r="R44" s="8">
        <f t="shared" si="31"/>
        <v>3</v>
      </c>
      <c r="S44" s="8">
        <f t="shared" si="31"/>
        <v>5</v>
      </c>
      <c r="T44" s="8">
        <f t="shared" si="31"/>
        <v>4</v>
      </c>
      <c r="Y44" s="13"/>
      <c r="Z44" s="13"/>
      <c r="AB44" s="9"/>
    </row>
    <row r="45" spans="1:28" s="8" customFormat="1" ht="13.2" x14ac:dyDescent="0.25">
      <c r="A45" s="8" t="s">
        <v>37</v>
      </c>
      <c r="B45" s="8">
        <f t="shared" ref="B45:J45" si="32">SMALL(B39:B42,2)</f>
        <v>5</v>
      </c>
      <c r="C45" s="8">
        <f t="shared" si="32"/>
        <v>5</v>
      </c>
      <c r="D45" s="8">
        <f t="shared" si="32"/>
        <v>3</v>
      </c>
      <c r="E45" s="8">
        <f t="shared" si="32"/>
        <v>5</v>
      </c>
      <c r="F45" s="8">
        <f t="shared" si="32"/>
        <v>4</v>
      </c>
      <c r="G45" s="8">
        <f t="shared" si="32"/>
        <v>6</v>
      </c>
      <c r="H45" s="8">
        <f t="shared" si="32"/>
        <v>4</v>
      </c>
      <c r="I45" s="8">
        <f t="shared" si="32"/>
        <v>6</v>
      </c>
      <c r="J45" s="8">
        <f t="shared" si="32"/>
        <v>4</v>
      </c>
      <c r="L45" s="8">
        <f t="shared" ref="L45:T45" si="33">SMALL(L39:L42,2)</f>
        <v>5</v>
      </c>
      <c r="M45" s="8">
        <f t="shared" si="33"/>
        <v>6</v>
      </c>
      <c r="N45" s="8">
        <f t="shared" si="33"/>
        <v>3</v>
      </c>
      <c r="O45" s="8">
        <f t="shared" si="33"/>
        <v>6</v>
      </c>
      <c r="P45" s="8">
        <f t="shared" si="33"/>
        <v>4</v>
      </c>
      <c r="Q45" s="8">
        <f t="shared" si="33"/>
        <v>5</v>
      </c>
      <c r="R45" s="8">
        <f t="shared" si="33"/>
        <v>3</v>
      </c>
      <c r="S45" s="8">
        <f t="shared" si="33"/>
        <v>5</v>
      </c>
      <c r="T45" s="8">
        <f t="shared" si="33"/>
        <v>5</v>
      </c>
      <c r="AB45" s="9"/>
    </row>
    <row r="46" spans="1:28" s="8" customFormat="1" ht="13.2" x14ac:dyDescent="0.25">
      <c r="A46" s="8" t="s">
        <v>38</v>
      </c>
      <c r="B46" s="8">
        <f t="shared" ref="B46:J46" si="34">SMALL(B39:B42,3)</f>
        <v>5</v>
      </c>
      <c r="C46" s="8">
        <f t="shared" si="34"/>
        <v>5</v>
      </c>
      <c r="D46" s="8">
        <f t="shared" si="34"/>
        <v>3</v>
      </c>
      <c r="E46" s="8">
        <f t="shared" si="34"/>
        <v>6</v>
      </c>
      <c r="F46" s="8">
        <f t="shared" si="34"/>
        <v>4</v>
      </c>
      <c r="G46" s="8">
        <f t="shared" si="34"/>
        <v>7</v>
      </c>
      <c r="H46" s="8">
        <f t="shared" si="34"/>
        <v>4</v>
      </c>
      <c r="I46" s="8">
        <f t="shared" si="34"/>
        <v>6</v>
      </c>
      <c r="J46" s="8">
        <f t="shared" si="34"/>
        <v>6</v>
      </c>
      <c r="L46" s="8">
        <f t="shared" ref="L46:T46" si="35">SMALL(L39:L42,3)</f>
        <v>5</v>
      </c>
      <c r="M46" s="8">
        <f t="shared" si="35"/>
        <v>6</v>
      </c>
      <c r="N46" s="8">
        <f t="shared" si="35"/>
        <v>5</v>
      </c>
      <c r="O46" s="8">
        <f t="shared" si="35"/>
        <v>6</v>
      </c>
      <c r="P46" s="8">
        <f t="shared" si="35"/>
        <v>5</v>
      </c>
      <c r="Q46" s="8">
        <f t="shared" si="35"/>
        <v>6</v>
      </c>
      <c r="R46" s="8">
        <f t="shared" si="35"/>
        <v>3</v>
      </c>
      <c r="S46" s="8">
        <f t="shared" si="35"/>
        <v>7</v>
      </c>
      <c r="T46" s="8">
        <f t="shared" si="35"/>
        <v>6</v>
      </c>
      <c r="AB46" s="9"/>
    </row>
    <row r="47" spans="1:28" s="8" customFormat="1" ht="13.2" x14ac:dyDescent="0.25">
      <c r="A47" s="8" t="s">
        <v>39</v>
      </c>
      <c r="B47" s="8">
        <f t="shared" ref="B47:J47" si="36">SMALL(B39:B42,4)</f>
        <v>5</v>
      </c>
      <c r="C47" s="8">
        <f t="shared" si="36"/>
        <v>6</v>
      </c>
      <c r="D47" s="8">
        <f t="shared" si="36"/>
        <v>5</v>
      </c>
      <c r="E47" s="8">
        <f t="shared" si="36"/>
        <v>6</v>
      </c>
      <c r="F47" s="8">
        <f t="shared" si="36"/>
        <v>5</v>
      </c>
      <c r="G47" s="8">
        <f t="shared" si="36"/>
        <v>7</v>
      </c>
      <c r="H47" s="8">
        <f t="shared" si="36"/>
        <v>4</v>
      </c>
      <c r="I47" s="8">
        <f t="shared" si="36"/>
        <v>7</v>
      </c>
      <c r="J47" s="8">
        <f t="shared" si="36"/>
        <v>6</v>
      </c>
      <c r="L47" s="8">
        <f t="shared" ref="L47:T47" si="37">SMALL(L39:L42,4)</f>
        <v>6</v>
      </c>
      <c r="M47" s="8">
        <f t="shared" si="37"/>
        <v>7</v>
      </c>
      <c r="N47" s="8">
        <f t="shared" si="37"/>
        <v>6</v>
      </c>
      <c r="O47" s="8">
        <f t="shared" si="37"/>
        <v>8</v>
      </c>
      <c r="P47" s="8">
        <f t="shared" si="37"/>
        <v>5</v>
      </c>
      <c r="Q47" s="8">
        <f t="shared" si="37"/>
        <v>6</v>
      </c>
      <c r="R47" s="8">
        <f t="shared" si="37"/>
        <v>6</v>
      </c>
      <c r="S47" s="8">
        <f t="shared" si="37"/>
        <v>7</v>
      </c>
      <c r="T47" s="8">
        <f t="shared" si="37"/>
        <v>6</v>
      </c>
      <c r="AB47" s="9"/>
    </row>
    <row r="48" spans="1:28" s="10" customFormat="1" ht="13.2" x14ac:dyDescent="0.25">
      <c r="A48" s="10" t="s">
        <v>40</v>
      </c>
      <c r="B48" s="10">
        <f t="shared" ref="B48:J48" si="38">B44*1000+B45*100+B46*10+B47</f>
        <v>4555</v>
      </c>
      <c r="C48" s="10">
        <f t="shared" si="38"/>
        <v>5556</v>
      </c>
      <c r="D48" s="10">
        <f t="shared" si="38"/>
        <v>2335</v>
      </c>
      <c r="E48" s="10">
        <f t="shared" si="38"/>
        <v>4566</v>
      </c>
      <c r="F48" s="10">
        <f t="shared" si="38"/>
        <v>4445</v>
      </c>
      <c r="G48" s="10">
        <f t="shared" si="38"/>
        <v>3677</v>
      </c>
      <c r="H48" s="10">
        <f t="shared" si="38"/>
        <v>2444</v>
      </c>
      <c r="I48" s="10">
        <f t="shared" si="38"/>
        <v>5667</v>
      </c>
      <c r="J48" s="10">
        <f t="shared" si="38"/>
        <v>4466</v>
      </c>
      <c r="K48" s="10">
        <f>SUM(B48:J48)</f>
        <v>37711</v>
      </c>
      <c r="L48" s="10">
        <f t="shared" ref="L48:T48" si="39">L44*1000+L45*100+L46*10+L47</f>
        <v>5556</v>
      </c>
      <c r="M48" s="10">
        <f t="shared" si="39"/>
        <v>5667</v>
      </c>
      <c r="N48" s="10">
        <f t="shared" si="39"/>
        <v>3356</v>
      </c>
      <c r="O48" s="10">
        <f t="shared" si="39"/>
        <v>6668</v>
      </c>
      <c r="P48" s="10">
        <f t="shared" si="39"/>
        <v>3455</v>
      </c>
      <c r="Q48" s="10">
        <f t="shared" si="39"/>
        <v>4566</v>
      </c>
      <c r="R48" s="10">
        <f t="shared" si="39"/>
        <v>3336</v>
      </c>
      <c r="S48" s="10">
        <f t="shared" si="39"/>
        <v>5577</v>
      </c>
      <c r="T48" s="10">
        <f t="shared" si="39"/>
        <v>4566</v>
      </c>
      <c r="U48" s="10">
        <f>SUM(L48:T48)</f>
        <v>42747</v>
      </c>
      <c r="V48" s="10">
        <f>K48</f>
        <v>37711</v>
      </c>
      <c r="W48" s="10">
        <f>V48+U48</f>
        <v>80458</v>
      </c>
      <c r="Y48" s="8"/>
      <c r="Z48" s="8"/>
      <c r="AB48" s="11"/>
    </row>
    <row r="49" spans="1:28" ht="13.8" x14ac:dyDescent="0.25"/>
    <row r="50" spans="1:28" ht="13.8" x14ac:dyDescent="0.25">
      <c r="A50" s="1" t="s">
        <v>52</v>
      </c>
    </row>
    <row r="51" spans="1:28" ht="13.8" x14ac:dyDescent="0.25">
      <c r="A51" s="7" t="s">
        <v>53</v>
      </c>
      <c r="B51" s="3">
        <v>4</v>
      </c>
      <c r="C51" s="3">
        <v>6</v>
      </c>
      <c r="D51" s="3">
        <v>4</v>
      </c>
      <c r="E51" s="3">
        <v>6</v>
      </c>
      <c r="F51" s="3">
        <v>3</v>
      </c>
      <c r="G51" s="3">
        <v>7</v>
      </c>
      <c r="H51" s="3">
        <v>5</v>
      </c>
      <c r="I51" s="3">
        <v>5</v>
      </c>
      <c r="J51" s="3">
        <v>5</v>
      </c>
      <c r="K51" s="3">
        <f>SUM(B51:J51)</f>
        <v>45</v>
      </c>
      <c r="L51" s="3">
        <v>5</v>
      </c>
      <c r="M51" s="3">
        <v>6</v>
      </c>
      <c r="N51" s="3">
        <v>6</v>
      </c>
      <c r="O51" s="3">
        <v>7</v>
      </c>
      <c r="P51" s="3">
        <v>5</v>
      </c>
      <c r="Q51" s="3">
        <v>7</v>
      </c>
      <c r="R51" s="3">
        <v>5</v>
      </c>
      <c r="S51" s="3">
        <v>8</v>
      </c>
      <c r="T51" s="3">
        <v>5</v>
      </c>
      <c r="U51" s="3">
        <f>SUM(L51:T51)</f>
        <v>54</v>
      </c>
      <c r="V51" s="3">
        <f>K51</f>
        <v>45</v>
      </c>
      <c r="W51" s="1">
        <f>U51+V51</f>
        <v>99</v>
      </c>
    </row>
    <row r="52" spans="1:28" ht="13.8" x14ac:dyDescent="0.25">
      <c r="A52" s="7" t="s">
        <v>54</v>
      </c>
      <c r="B52" s="3">
        <v>5</v>
      </c>
      <c r="C52" s="3">
        <v>4</v>
      </c>
      <c r="D52" s="3">
        <v>3</v>
      </c>
      <c r="E52" s="3">
        <v>6</v>
      </c>
      <c r="F52" s="3">
        <v>4</v>
      </c>
      <c r="G52" s="3">
        <v>5</v>
      </c>
      <c r="H52" s="3">
        <v>3</v>
      </c>
      <c r="I52" s="3">
        <v>4</v>
      </c>
      <c r="J52" s="3">
        <v>4</v>
      </c>
      <c r="K52" s="3">
        <f>SUM(B52:J52)</f>
        <v>38</v>
      </c>
      <c r="L52" s="3">
        <v>4</v>
      </c>
      <c r="M52" s="3">
        <v>5</v>
      </c>
      <c r="N52" s="3">
        <v>6</v>
      </c>
      <c r="O52" s="3">
        <v>7</v>
      </c>
      <c r="P52" s="3">
        <v>4</v>
      </c>
      <c r="Q52" s="3">
        <v>5</v>
      </c>
      <c r="R52" s="3">
        <v>4</v>
      </c>
      <c r="S52" s="3">
        <v>4</v>
      </c>
      <c r="T52" s="3">
        <v>6</v>
      </c>
      <c r="U52" s="3">
        <f>SUM(L52:T52)</f>
        <v>45</v>
      </c>
      <c r="V52" s="3">
        <f>K52</f>
        <v>38</v>
      </c>
      <c r="W52" s="1">
        <f>U52+V52</f>
        <v>83</v>
      </c>
    </row>
    <row r="53" spans="1:28" ht="13.8" x14ac:dyDescent="0.25">
      <c r="A53" s="7" t="s">
        <v>55</v>
      </c>
      <c r="B53" s="3">
        <v>6</v>
      </c>
      <c r="C53" s="3">
        <v>7</v>
      </c>
      <c r="D53" s="3">
        <v>4</v>
      </c>
      <c r="E53" s="3">
        <v>5</v>
      </c>
      <c r="F53" s="3">
        <v>4</v>
      </c>
      <c r="G53" s="3">
        <v>5</v>
      </c>
      <c r="H53" s="3">
        <v>4</v>
      </c>
      <c r="I53" s="3">
        <v>6</v>
      </c>
      <c r="J53" s="3">
        <v>5</v>
      </c>
      <c r="K53" s="3">
        <f>SUM(B53:J53)</f>
        <v>46</v>
      </c>
      <c r="L53" s="3">
        <v>4</v>
      </c>
      <c r="M53" s="3">
        <v>5</v>
      </c>
      <c r="N53" s="3">
        <v>5</v>
      </c>
      <c r="O53" s="3">
        <v>6</v>
      </c>
      <c r="P53" s="3">
        <v>4</v>
      </c>
      <c r="Q53" s="3">
        <v>5</v>
      </c>
      <c r="R53" s="3">
        <v>4</v>
      </c>
      <c r="S53" s="3">
        <v>6</v>
      </c>
      <c r="T53" s="3">
        <v>6</v>
      </c>
      <c r="U53" s="3">
        <f>SUM(L53:T53)</f>
        <v>45</v>
      </c>
      <c r="V53" s="3">
        <f>K53</f>
        <v>46</v>
      </c>
      <c r="W53" s="1">
        <f>U53+V53</f>
        <v>91</v>
      </c>
    </row>
    <row r="54" spans="1:28" ht="13.8" x14ac:dyDescent="0.25">
      <c r="A54" s="7" t="s">
        <v>56</v>
      </c>
      <c r="B54" s="3">
        <v>5</v>
      </c>
      <c r="C54" s="3">
        <v>6</v>
      </c>
      <c r="D54" s="3">
        <v>4</v>
      </c>
      <c r="E54" s="3">
        <v>4</v>
      </c>
      <c r="F54" s="3">
        <v>4</v>
      </c>
      <c r="G54" s="3">
        <v>6</v>
      </c>
      <c r="H54" s="3">
        <v>4</v>
      </c>
      <c r="I54" s="3">
        <v>5</v>
      </c>
      <c r="J54" s="3">
        <v>6</v>
      </c>
      <c r="K54" s="3">
        <f>SUM(B54:J54)</f>
        <v>44</v>
      </c>
      <c r="L54" s="3">
        <v>5</v>
      </c>
      <c r="M54" s="3">
        <v>6</v>
      </c>
      <c r="N54" s="3">
        <v>5</v>
      </c>
      <c r="O54" s="3">
        <v>5</v>
      </c>
      <c r="P54" s="3">
        <v>3</v>
      </c>
      <c r="Q54" s="3">
        <v>5</v>
      </c>
      <c r="R54" s="3">
        <v>5</v>
      </c>
      <c r="S54" s="3">
        <v>5</v>
      </c>
      <c r="T54" s="3">
        <v>6</v>
      </c>
      <c r="U54" s="3">
        <f>SUM(L54:T54)</f>
        <v>45</v>
      </c>
      <c r="V54" s="3">
        <f>K54</f>
        <v>44</v>
      </c>
      <c r="W54" s="1">
        <f>U54+V54</f>
        <v>89</v>
      </c>
    </row>
    <row r="55" spans="1:28" ht="13.8" x14ac:dyDescent="0.25"/>
    <row r="56" spans="1:28" s="8" customFormat="1" ht="13.2" x14ac:dyDescent="0.25">
      <c r="A56" s="8" t="s">
        <v>35</v>
      </c>
      <c r="B56" s="8">
        <f t="shared" ref="B56:J56" si="40">SMALL(B51:B54,1)</f>
        <v>4</v>
      </c>
      <c r="C56" s="8">
        <f t="shared" si="40"/>
        <v>4</v>
      </c>
      <c r="D56" s="8">
        <f t="shared" si="40"/>
        <v>3</v>
      </c>
      <c r="E56" s="8">
        <f t="shared" si="40"/>
        <v>4</v>
      </c>
      <c r="F56" s="8">
        <f t="shared" si="40"/>
        <v>3</v>
      </c>
      <c r="G56" s="8">
        <f t="shared" si="40"/>
        <v>5</v>
      </c>
      <c r="H56" s="8">
        <f t="shared" si="40"/>
        <v>3</v>
      </c>
      <c r="I56" s="8">
        <f t="shared" si="40"/>
        <v>4</v>
      </c>
      <c r="J56" s="8">
        <f t="shared" si="40"/>
        <v>4</v>
      </c>
      <c r="L56" s="8">
        <f t="shared" ref="L56:T56" si="41">SMALL(L51:L54,1)</f>
        <v>4</v>
      </c>
      <c r="M56" s="8">
        <f t="shared" si="41"/>
        <v>5</v>
      </c>
      <c r="N56" s="8">
        <f t="shared" si="41"/>
        <v>5</v>
      </c>
      <c r="O56" s="8">
        <f t="shared" si="41"/>
        <v>5</v>
      </c>
      <c r="P56" s="8">
        <f t="shared" si="41"/>
        <v>3</v>
      </c>
      <c r="Q56" s="8">
        <f t="shared" si="41"/>
        <v>5</v>
      </c>
      <c r="R56" s="8">
        <f t="shared" si="41"/>
        <v>4</v>
      </c>
      <c r="S56" s="8">
        <f t="shared" si="41"/>
        <v>4</v>
      </c>
      <c r="T56" s="8">
        <f t="shared" si="41"/>
        <v>5</v>
      </c>
      <c r="Y56" s="13"/>
      <c r="Z56" s="13"/>
      <c r="AB56" s="9"/>
    </row>
    <row r="57" spans="1:28" s="8" customFormat="1" ht="13.2" x14ac:dyDescent="0.25">
      <c r="A57" s="8" t="s">
        <v>37</v>
      </c>
      <c r="B57" s="8">
        <f t="shared" ref="B57:J57" si="42">SMALL(B51:B54,2)</f>
        <v>5</v>
      </c>
      <c r="C57" s="8">
        <f t="shared" si="42"/>
        <v>6</v>
      </c>
      <c r="D57" s="8">
        <f t="shared" si="42"/>
        <v>4</v>
      </c>
      <c r="E57" s="8">
        <f t="shared" si="42"/>
        <v>5</v>
      </c>
      <c r="F57" s="8">
        <f t="shared" si="42"/>
        <v>4</v>
      </c>
      <c r="G57" s="8">
        <f t="shared" si="42"/>
        <v>5</v>
      </c>
      <c r="H57" s="8">
        <f t="shared" si="42"/>
        <v>4</v>
      </c>
      <c r="I57" s="8">
        <f t="shared" si="42"/>
        <v>5</v>
      </c>
      <c r="J57" s="8">
        <f t="shared" si="42"/>
        <v>5</v>
      </c>
      <c r="L57" s="8">
        <f t="shared" ref="L57:T57" si="43">SMALL(L51:L54,2)</f>
        <v>4</v>
      </c>
      <c r="M57" s="8">
        <f t="shared" si="43"/>
        <v>5</v>
      </c>
      <c r="N57" s="8">
        <f t="shared" si="43"/>
        <v>5</v>
      </c>
      <c r="O57" s="8">
        <f t="shared" si="43"/>
        <v>6</v>
      </c>
      <c r="P57" s="8">
        <f t="shared" si="43"/>
        <v>4</v>
      </c>
      <c r="Q57" s="8">
        <f t="shared" si="43"/>
        <v>5</v>
      </c>
      <c r="R57" s="8">
        <f t="shared" si="43"/>
        <v>4</v>
      </c>
      <c r="S57" s="8">
        <f t="shared" si="43"/>
        <v>5</v>
      </c>
      <c r="T57" s="8">
        <f t="shared" si="43"/>
        <v>6</v>
      </c>
      <c r="AB57" s="9"/>
    </row>
    <row r="58" spans="1:28" s="8" customFormat="1" ht="13.2" x14ac:dyDescent="0.25">
      <c r="A58" s="8" t="s">
        <v>38</v>
      </c>
      <c r="B58" s="8">
        <f t="shared" ref="B58:J58" si="44">SMALL(B51:B54,3)</f>
        <v>5</v>
      </c>
      <c r="C58" s="8">
        <f t="shared" si="44"/>
        <v>6</v>
      </c>
      <c r="D58" s="8">
        <f t="shared" si="44"/>
        <v>4</v>
      </c>
      <c r="E58" s="8">
        <f t="shared" si="44"/>
        <v>6</v>
      </c>
      <c r="F58" s="8">
        <f t="shared" si="44"/>
        <v>4</v>
      </c>
      <c r="G58" s="8">
        <f t="shared" si="44"/>
        <v>6</v>
      </c>
      <c r="H58" s="8">
        <f t="shared" si="44"/>
        <v>4</v>
      </c>
      <c r="I58" s="8">
        <f t="shared" si="44"/>
        <v>5</v>
      </c>
      <c r="J58" s="8">
        <f t="shared" si="44"/>
        <v>5</v>
      </c>
      <c r="L58" s="8">
        <f t="shared" ref="L58:T58" si="45">SMALL(L51:L54,3)</f>
        <v>5</v>
      </c>
      <c r="M58" s="8">
        <f t="shared" si="45"/>
        <v>6</v>
      </c>
      <c r="N58" s="8">
        <f t="shared" si="45"/>
        <v>6</v>
      </c>
      <c r="O58" s="8">
        <f t="shared" si="45"/>
        <v>7</v>
      </c>
      <c r="P58" s="8">
        <f t="shared" si="45"/>
        <v>4</v>
      </c>
      <c r="Q58" s="8">
        <f t="shared" si="45"/>
        <v>5</v>
      </c>
      <c r="R58" s="8">
        <f t="shared" si="45"/>
        <v>5</v>
      </c>
      <c r="S58" s="8">
        <f t="shared" si="45"/>
        <v>6</v>
      </c>
      <c r="T58" s="8">
        <f t="shared" si="45"/>
        <v>6</v>
      </c>
      <c r="AB58" s="9"/>
    </row>
    <row r="59" spans="1:28" s="8" customFormat="1" ht="13.2" x14ac:dyDescent="0.25">
      <c r="A59" s="8" t="s">
        <v>39</v>
      </c>
      <c r="B59" s="8">
        <f t="shared" ref="B59:J59" si="46">SMALL(B51:B54,4)</f>
        <v>6</v>
      </c>
      <c r="C59" s="8">
        <f t="shared" si="46"/>
        <v>7</v>
      </c>
      <c r="D59" s="8">
        <f t="shared" si="46"/>
        <v>4</v>
      </c>
      <c r="E59" s="8">
        <f t="shared" si="46"/>
        <v>6</v>
      </c>
      <c r="F59" s="8">
        <f t="shared" si="46"/>
        <v>4</v>
      </c>
      <c r="G59" s="8">
        <f t="shared" si="46"/>
        <v>7</v>
      </c>
      <c r="H59" s="8">
        <f t="shared" si="46"/>
        <v>5</v>
      </c>
      <c r="I59" s="8">
        <f t="shared" si="46"/>
        <v>6</v>
      </c>
      <c r="J59" s="8">
        <f t="shared" si="46"/>
        <v>6</v>
      </c>
      <c r="L59" s="8">
        <f t="shared" ref="L59:T59" si="47">SMALL(L51:L54,4)</f>
        <v>5</v>
      </c>
      <c r="M59" s="8">
        <f t="shared" si="47"/>
        <v>6</v>
      </c>
      <c r="N59" s="8">
        <f t="shared" si="47"/>
        <v>6</v>
      </c>
      <c r="O59" s="8">
        <f t="shared" si="47"/>
        <v>7</v>
      </c>
      <c r="P59" s="8">
        <f t="shared" si="47"/>
        <v>5</v>
      </c>
      <c r="Q59" s="8">
        <f t="shared" si="47"/>
        <v>7</v>
      </c>
      <c r="R59" s="8">
        <f t="shared" si="47"/>
        <v>5</v>
      </c>
      <c r="S59" s="8">
        <f t="shared" si="47"/>
        <v>8</v>
      </c>
      <c r="T59" s="8">
        <f t="shared" si="47"/>
        <v>6</v>
      </c>
      <c r="AB59" s="9"/>
    </row>
    <row r="60" spans="1:28" s="10" customFormat="1" ht="13.2" x14ac:dyDescent="0.25">
      <c r="A60" s="10" t="s">
        <v>40</v>
      </c>
      <c r="B60" s="10">
        <f t="shared" ref="B60:J60" si="48">B56*1000+B57*100+B58*10+B59</f>
        <v>4556</v>
      </c>
      <c r="C60" s="10">
        <f t="shared" si="48"/>
        <v>4667</v>
      </c>
      <c r="D60" s="10">
        <f t="shared" si="48"/>
        <v>3444</v>
      </c>
      <c r="E60" s="10">
        <f t="shared" si="48"/>
        <v>4566</v>
      </c>
      <c r="F60" s="10">
        <f t="shared" si="48"/>
        <v>3444</v>
      </c>
      <c r="G60" s="10">
        <f t="shared" si="48"/>
        <v>5567</v>
      </c>
      <c r="H60" s="10">
        <f t="shared" si="48"/>
        <v>3445</v>
      </c>
      <c r="I60" s="10">
        <f t="shared" si="48"/>
        <v>4556</v>
      </c>
      <c r="J60" s="10">
        <f t="shared" si="48"/>
        <v>4556</v>
      </c>
      <c r="K60" s="10">
        <f>SUM(B60:J60)</f>
        <v>38801</v>
      </c>
      <c r="L60" s="10">
        <f t="shared" ref="L60:T60" si="49">L56*1000+L57*100+L58*10+L59</f>
        <v>4455</v>
      </c>
      <c r="M60" s="10">
        <f t="shared" si="49"/>
        <v>5566</v>
      </c>
      <c r="N60" s="10">
        <f t="shared" si="49"/>
        <v>5566</v>
      </c>
      <c r="O60" s="10">
        <f t="shared" si="49"/>
        <v>5677</v>
      </c>
      <c r="P60" s="10">
        <f t="shared" si="49"/>
        <v>3445</v>
      </c>
      <c r="Q60" s="10">
        <f t="shared" si="49"/>
        <v>5557</v>
      </c>
      <c r="R60" s="10">
        <f t="shared" si="49"/>
        <v>4455</v>
      </c>
      <c r="S60" s="10">
        <f t="shared" si="49"/>
        <v>4568</v>
      </c>
      <c r="T60" s="10">
        <f t="shared" si="49"/>
        <v>5666</v>
      </c>
      <c r="U60" s="10">
        <f>SUM(L60:T60)</f>
        <v>44955</v>
      </c>
      <c r="V60" s="10">
        <f>K60</f>
        <v>38801</v>
      </c>
      <c r="W60" s="10">
        <f>V60+U60</f>
        <v>83756</v>
      </c>
      <c r="Y60" s="8"/>
      <c r="Z60" s="8"/>
      <c r="AB60" s="11"/>
    </row>
    <row r="61" spans="1:28" ht="13.8" x14ac:dyDescent="0.25"/>
    <row r="62" spans="1:28" ht="13.8" x14ac:dyDescent="0.25">
      <c r="A62" s="1" t="s">
        <v>57</v>
      </c>
    </row>
    <row r="63" spans="1:28" ht="13.8" x14ac:dyDescent="0.25">
      <c r="A63" s="7" t="s">
        <v>58</v>
      </c>
      <c r="B63" s="3">
        <v>6</v>
      </c>
      <c r="C63" s="3">
        <v>6</v>
      </c>
      <c r="D63" s="3">
        <v>5</v>
      </c>
      <c r="E63" s="3">
        <v>8</v>
      </c>
      <c r="F63" s="3">
        <v>5</v>
      </c>
      <c r="G63" s="3">
        <v>6</v>
      </c>
      <c r="H63" s="3">
        <v>4</v>
      </c>
      <c r="I63" s="3">
        <v>6</v>
      </c>
      <c r="J63" s="3">
        <v>8</v>
      </c>
      <c r="K63" s="3">
        <f>SUM(B63:J63)</f>
        <v>54</v>
      </c>
      <c r="L63" s="3">
        <v>7</v>
      </c>
      <c r="M63" s="3">
        <v>6</v>
      </c>
      <c r="N63" s="3">
        <v>4</v>
      </c>
      <c r="O63" s="3">
        <v>8</v>
      </c>
      <c r="P63" s="3">
        <v>5</v>
      </c>
      <c r="Q63" s="3">
        <v>7</v>
      </c>
      <c r="R63" s="3">
        <v>6</v>
      </c>
      <c r="S63" s="3">
        <v>7</v>
      </c>
      <c r="T63" s="3">
        <v>5</v>
      </c>
      <c r="U63" s="3">
        <f>SUM(L63:T63)</f>
        <v>55</v>
      </c>
      <c r="V63" s="3">
        <f>K63</f>
        <v>54</v>
      </c>
      <c r="W63" s="1">
        <f>U63+V63</f>
        <v>109</v>
      </c>
    </row>
    <row r="64" spans="1:28" ht="13.8" x14ac:dyDescent="0.25">
      <c r="A64" s="7" t="s">
        <v>59</v>
      </c>
      <c r="B64" s="3">
        <v>4</v>
      </c>
      <c r="C64" s="3">
        <v>7</v>
      </c>
      <c r="D64" s="3">
        <v>4</v>
      </c>
      <c r="E64" s="3">
        <v>5</v>
      </c>
      <c r="F64" s="3">
        <v>4</v>
      </c>
      <c r="G64" s="3">
        <v>6</v>
      </c>
      <c r="H64" s="3">
        <v>3</v>
      </c>
      <c r="I64" s="3">
        <v>4</v>
      </c>
      <c r="J64" s="3">
        <v>3</v>
      </c>
      <c r="K64" s="3">
        <f>SUM(B64:J64)</f>
        <v>40</v>
      </c>
      <c r="L64" s="3">
        <v>6</v>
      </c>
      <c r="M64" s="3">
        <v>5</v>
      </c>
      <c r="N64" s="3">
        <v>3</v>
      </c>
      <c r="O64" s="3">
        <v>6</v>
      </c>
      <c r="P64" s="3">
        <v>4</v>
      </c>
      <c r="Q64" s="3">
        <v>7</v>
      </c>
      <c r="R64" s="3">
        <v>3</v>
      </c>
      <c r="S64" s="3">
        <v>5</v>
      </c>
      <c r="T64" s="3">
        <v>5</v>
      </c>
      <c r="U64" s="3">
        <f>SUM(L64:T64)</f>
        <v>44</v>
      </c>
      <c r="V64" s="3">
        <f>K64</f>
        <v>40</v>
      </c>
      <c r="W64" s="1">
        <f>U64+V64</f>
        <v>84</v>
      </c>
    </row>
    <row r="65" spans="1:28" ht="13.8" x14ac:dyDescent="0.25">
      <c r="A65" s="7" t="s">
        <v>60</v>
      </c>
      <c r="B65" s="3">
        <v>6</v>
      </c>
      <c r="C65" s="3">
        <v>6</v>
      </c>
      <c r="D65" s="3">
        <v>3</v>
      </c>
      <c r="E65" s="3">
        <v>5</v>
      </c>
      <c r="F65" s="3">
        <v>6</v>
      </c>
      <c r="G65" s="3">
        <v>5</v>
      </c>
      <c r="H65" s="3">
        <v>4</v>
      </c>
      <c r="I65" s="3">
        <v>5</v>
      </c>
      <c r="J65" s="3">
        <v>4</v>
      </c>
      <c r="K65" s="3">
        <f>SUM(B65:J65)</f>
        <v>44</v>
      </c>
      <c r="L65" s="3">
        <v>4</v>
      </c>
      <c r="M65" s="3">
        <v>6</v>
      </c>
      <c r="N65" s="3">
        <v>3</v>
      </c>
      <c r="O65" s="3">
        <v>8</v>
      </c>
      <c r="P65" s="3">
        <v>5</v>
      </c>
      <c r="Q65" s="3">
        <v>5</v>
      </c>
      <c r="R65" s="3">
        <v>4</v>
      </c>
      <c r="S65" s="3">
        <v>5</v>
      </c>
      <c r="T65" s="3">
        <v>6</v>
      </c>
      <c r="U65" s="3">
        <f>SUM(L65:T65)</f>
        <v>46</v>
      </c>
      <c r="V65" s="3">
        <f>K65</f>
        <v>44</v>
      </c>
      <c r="W65" s="1">
        <f>U65+V65</f>
        <v>90</v>
      </c>
    </row>
    <row r="66" spans="1:28" ht="13.8" x14ac:dyDescent="0.25">
      <c r="A66" s="7" t="s">
        <v>61</v>
      </c>
      <c r="B66" s="3">
        <v>7</v>
      </c>
      <c r="C66" s="3">
        <v>6</v>
      </c>
      <c r="D66" s="3">
        <v>6</v>
      </c>
      <c r="E66" s="3">
        <v>5</v>
      </c>
      <c r="F66" s="3">
        <v>8</v>
      </c>
      <c r="G66" s="3">
        <v>6</v>
      </c>
      <c r="H66" s="3">
        <v>3</v>
      </c>
      <c r="I66" s="3">
        <v>6</v>
      </c>
      <c r="J66" s="3">
        <v>4</v>
      </c>
      <c r="K66" s="3">
        <f>SUM(B66:J66)</f>
        <v>51</v>
      </c>
      <c r="L66" s="3">
        <v>4</v>
      </c>
      <c r="M66" s="3">
        <v>5</v>
      </c>
      <c r="N66" s="3">
        <v>6</v>
      </c>
      <c r="O66" s="3">
        <v>6</v>
      </c>
      <c r="P66" s="3">
        <v>3</v>
      </c>
      <c r="Q66" s="3">
        <v>5</v>
      </c>
      <c r="R66" s="3">
        <v>3</v>
      </c>
      <c r="S66" s="3">
        <v>6</v>
      </c>
      <c r="T66" s="3">
        <v>6</v>
      </c>
      <c r="U66" s="3">
        <f>SUM(L66:T66)</f>
        <v>44</v>
      </c>
      <c r="V66" s="3">
        <f>K66</f>
        <v>51</v>
      </c>
      <c r="W66" s="1">
        <f>U66+V66</f>
        <v>95</v>
      </c>
    </row>
    <row r="67" spans="1:28" ht="13.8" x14ac:dyDescent="0.25"/>
    <row r="68" spans="1:28" s="8" customFormat="1" ht="13.2" x14ac:dyDescent="0.25">
      <c r="A68" s="8" t="s">
        <v>35</v>
      </c>
      <c r="B68" s="8">
        <f t="shared" ref="B68:J68" si="50">SMALL(B63:B66,1)</f>
        <v>4</v>
      </c>
      <c r="C68" s="8">
        <f t="shared" si="50"/>
        <v>6</v>
      </c>
      <c r="D68" s="8">
        <f t="shared" si="50"/>
        <v>3</v>
      </c>
      <c r="E68" s="8">
        <f t="shared" si="50"/>
        <v>5</v>
      </c>
      <c r="F68" s="8">
        <f t="shared" si="50"/>
        <v>4</v>
      </c>
      <c r="G68" s="8">
        <f t="shared" si="50"/>
        <v>5</v>
      </c>
      <c r="H68" s="8">
        <f t="shared" si="50"/>
        <v>3</v>
      </c>
      <c r="I68" s="8">
        <f t="shared" si="50"/>
        <v>4</v>
      </c>
      <c r="J68" s="8">
        <f t="shared" si="50"/>
        <v>3</v>
      </c>
      <c r="L68" s="8">
        <f t="shared" ref="L68:T68" si="51">SMALL(L63:L66,1)</f>
        <v>4</v>
      </c>
      <c r="M68" s="8">
        <f t="shared" si="51"/>
        <v>5</v>
      </c>
      <c r="N68" s="8">
        <f t="shared" si="51"/>
        <v>3</v>
      </c>
      <c r="O68" s="8">
        <f t="shared" si="51"/>
        <v>6</v>
      </c>
      <c r="P68" s="8">
        <f t="shared" si="51"/>
        <v>3</v>
      </c>
      <c r="Q68" s="8">
        <f t="shared" si="51"/>
        <v>5</v>
      </c>
      <c r="R68" s="8">
        <f t="shared" si="51"/>
        <v>3</v>
      </c>
      <c r="S68" s="8">
        <f t="shared" si="51"/>
        <v>5</v>
      </c>
      <c r="T68" s="8">
        <f t="shared" si="51"/>
        <v>5</v>
      </c>
      <c r="Y68" s="13"/>
      <c r="Z68" s="13"/>
      <c r="AB68" s="9"/>
    </row>
    <row r="69" spans="1:28" s="8" customFormat="1" ht="13.2" x14ac:dyDescent="0.25">
      <c r="A69" s="8" t="s">
        <v>37</v>
      </c>
      <c r="B69" s="8">
        <f t="shared" ref="B69:J69" si="52">SMALL(B63:B66,2)</f>
        <v>6</v>
      </c>
      <c r="C69" s="8">
        <f t="shared" si="52"/>
        <v>6</v>
      </c>
      <c r="D69" s="8">
        <f t="shared" si="52"/>
        <v>4</v>
      </c>
      <c r="E69" s="8">
        <f t="shared" si="52"/>
        <v>5</v>
      </c>
      <c r="F69" s="8">
        <f t="shared" si="52"/>
        <v>5</v>
      </c>
      <c r="G69" s="8">
        <f t="shared" si="52"/>
        <v>6</v>
      </c>
      <c r="H69" s="8">
        <f t="shared" si="52"/>
        <v>3</v>
      </c>
      <c r="I69" s="8">
        <f t="shared" si="52"/>
        <v>5</v>
      </c>
      <c r="J69" s="8">
        <f t="shared" si="52"/>
        <v>4</v>
      </c>
      <c r="L69" s="8">
        <f t="shared" ref="L69:T69" si="53">SMALL(L63:L66,2)</f>
        <v>4</v>
      </c>
      <c r="M69" s="8">
        <f t="shared" si="53"/>
        <v>5</v>
      </c>
      <c r="N69" s="8">
        <f t="shared" si="53"/>
        <v>3</v>
      </c>
      <c r="O69" s="8">
        <f t="shared" si="53"/>
        <v>6</v>
      </c>
      <c r="P69" s="8">
        <f t="shared" si="53"/>
        <v>4</v>
      </c>
      <c r="Q69" s="8">
        <f t="shared" si="53"/>
        <v>5</v>
      </c>
      <c r="R69" s="8">
        <f t="shared" si="53"/>
        <v>3</v>
      </c>
      <c r="S69" s="8">
        <f t="shared" si="53"/>
        <v>5</v>
      </c>
      <c r="T69" s="8">
        <f t="shared" si="53"/>
        <v>5</v>
      </c>
      <c r="AB69" s="9"/>
    </row>
    <row r="70" spans="1:28" s="8" customFormat="1" ht="13.2" x14ac:dyDescent="0.25">
      <c r="A70" s="8" t="s">
        <v>38</v>
      </c>
      <c r="B70" s="8">
        <f t="shared" ref="B70:J70" si="54">SMALL(B63:B66,3)</f>
        <v>6</v>
      </c>
      <c r="C70" s="8">
        <f t="shared" si="54"/>
        <v>6</v>
      </c>
      <c r="D70" s="8">
        <f t="shared" si="54"/>
        <v>5</v>
      </c>
      <c r="E70" s="8">
        <f t="shared" si="54"/>
        <v>5</v>
      </c>
      <c r="F70" s="8">
        <f t="shared" si="54"/>
        <v>6</v>
      </c>
      <c r="G70" s="8">
        <f t="shared" si="54"/>
        <v>6</v>
      </c>
      <c r="H70" s="8">
        <f t="shared" si="54"/>
        <v>4</v>
      </c>
      <c r="I70" s="8">
        <f t="shared" si="54"/>
        <v>6</v>
      </c>
      <c r="J70" s="8">
        <f t="shared" si="54"/>
        <v>4</v>
      </c>
      <c r="L70" s="8">
        <f t="shared" ref="L70:T70" si="55">SMALL(L63:L66,3)</f>
        <v>6</v>
      </c>
      <c r="M70" s="8">
        <f t="shared" si="55"/>
        <v>6</v>
      </c>
      <c r="N70" s="8">
        <f t="shared" si="55"/>
        <v>4</v>
      </c>
      <c r="O70" s="8">
        <f t="shared" si="55"/>
        <v>8</v>
      </c>
      <c r="P70" s="8">
        <f t="shared" si="55"/>
        <v>5</v>
      </c>
      <c r="Q70" s="8">
        <f t="shared" si="55"/>
        <v>7</v>
      </c>
      <c r="R70" s="8">
        <f t="shared" si="55"/>
        <v>4</v>
      </c>
      <c r="S70" s="8">
        <f t="shared" si="55"/>
        <v>6</v>
      </c>
      <c r="T70" s="8">
        <f t="shared" si="55"/>
        <v>6</v>
      </c>
      <c r="AB70" s="9"/>
    </row>
    <row r="71" spans="1:28" s="8" customFormat="1" ht="13.2" x14ac:dyDescent="0.25">
      <c r="A71" s="8" t="s">
        <v>39</v>
      </c>
      <c r="B71" s="8">
        <f t="shared" ref="B71:J71" si="56">SMALL(B63:B66,4)</f>
        <v>7</v>
      </c>
      <c r="C71" s="8">
        <f t="shared" si="56"/>
        <v>7</v>
      </c>
      <c r="D71" s="8">
        <f t="shared" si="56"/>
        <v>6</v>
      </c>
      <c r="E71" s="8">
        <f t="shared" si="56"/>
        <v>8</v>
      </c>
      <c r="F71" s="8">
        <f t="shared" si="56"/>
        <v>8</v>
      </c>
      <c r="G71" s="8">
        <f t="shared" si="56"/>
        <v>6</v>
      </c>
      <c r="H71" s="8">
        <f t="shared" si="56"/>
        <v>4</v>
      </c>
      <c r="I71" s="8">
        <f t="shared" si="56"/>
        <v>6</v>
      </c>
      <c r="J71" s="8">
        <f t="shared" si="56"/>
        <v>8</v>
      </c>
      <c r="L71" s="8">
        <f t="shared" ref="L71:T71" si="57">SMALL(L63:L66,4)</f>
        <v>7</v>
      </c>
      <c r="M71" s="8">
        <f t="shared" si="57"/>
        <v>6</v>
      </c>
      <c r="N71" s="8">
        <f t="shared" si="57"/>
        <v>6</v>
      </c>
      <c r="O71" s="8">
        <f t="shared" si="57"/>
        <v>8</v>
      </c>
      <c r="P71" s="8">
        <f t="shared" si="57"/>
        <v>5</v>
      </c>
      <c r="Q71" s="8">
        <f t="shared" si="57"/>
        <v>7</v>
      </c>
      <c r="R71" s="8">
        <f t="shared" si="57"/>
        <v>6</v>
      </c>
      <c r="S71" s="8">
        <f t="shared" si="57"/>
        <v>7</v>
      </c>
      <c r="T71" s="8">
        <f t="shared" si="57"/>
        <v>6</v>
      </c>
      <c r="AB71" s="9"/>
    </row>
    <row r="72" spans="1:28" s="10" customFormat="1" ht="13.2" x14ac:dyDescent="0.25">
      <c r="A72" s="10" t="s">
        <v>40</v>
      </c>
      <c r="B72" s="10">
        <f t="shared" ref="B72:J72" si="58">B68*1000+B69*100+B70*10+B71</f>
        <v>4667</v>
      </c>
      <c r="C72" s="10">
        <f t="shared" si="58"/>
        <v>6667</v>
      </c>
      <c r="D72" s="10">
        <f t="shared" si="58"/>
        <v>3456</v>
      </c>
      <c r="E72" s="10">
        <f t="shared" si="58"/>
        <v>5558</v>
      </c>
      <c r="F72" s="10">
        <f t="shared" si="58"/>
        <v>4568</v>
      </c>
      <c r="G72" s="10">
        <f t="shared" si="58"/>
        <v>5666</v>
      </c>
      <c r="H72" s="10">
        <f t="shared" si="58"/>
        <v>3344</v>
      </c>
      <c r="I72" s="10">
        <f t="shared" si="58"/>
        <v>4566</v>
      </c>
      <c r="J72" s="10">
        <f t="shared" si="58"/>
        <v>3448</v>
      </c>
      <c r="K72" s="10">
        <f>SUM(B72:J72)</f>
        <v>41940</v>
      </c>
      <c r="L72" s="10">
        <f t="shared" ref="L72:T72" si="59">L68*1000+L69*100+L70*10+L71</f>
        <v>4467</v>
      </c>
      <c r="M72" s="10">
        <f t="shared" si="59"/>
        <v>5566</v>
      </c>
      <c r="N72" s="10">
        <f t="shared" si="59"/>
        <v>3346</v>
      </c>
      <c r="O72" s="10">
        <f t="shared" si="59"/>
        <v>6688</v>
      </c>
      <c r="P72" s="10">
        <f t="shared" si="59"/>
        <v>3455</v>
      </c>
      <c r="Q72" s="10">
        <f t="shared" si="59"/>
        <v>5577</v>
      </c>
      <c r="R72" s="10">
        <f t="shared" si="59"/>
        <v>3346</v>
      </c>
      <c r="S72" s="10">
        <f t="shared" si="59"/>
        <v>5567</v>
      </c>
      <c r="T72" s="10">
        <f t="shared" si="59"/>
        <v>5566</v>
      </c>
      <c r="U72" s="10">
        <f>SUM(L72:T72)</f>
        <v>43578</v>
      </c>
      <c r="V72" s="10">
        <f>K72</f>
        <v>41940</v>
      </c>
      <c r="W72" s="10">
        <f>V72+U72</f>
        <v>85518</v>
      </c>
      <c r="Y72" s="8"/>
      <c r="Z72" s="8"/>
      <c r="AB72" s="11"/>
    </row>
    <row r="73" spans="1:28" ht="13.8" x14ac:dyDescent="0.25"/>
    <row r="74" spans="1:28" ht="13.8" x14ac:dyDescent="0.25">
      <c r="A74" s="1" t="s">
        <v>62</v>
      </c>
    </row>
    <row r="75" spans="1:28" ht="13.8" x14ac:dyDescent="0.25">
      <c r="A75" s="7" t="s">
        <v>63</v>
      </c>
      <c r="B75" s="3">
        <v>7</v>
      </c>
      <c r="C75" s="3">
        <v>7</v>
      </c>
      <c r="D75" s="3">
        <v>4</v>
      </c>
      <c r="E75" s="3">
        <v>7</v>
      </c>
      <c r="F75" s="3">
        <v>7</v>
      </c>
      <c r="G75" s="3">
        <v>9</v>
      </c>
      <c r="H75" s="3">
        <v>4</v>
      </c>
      <c r="I75" s="3">
        <v>6</v>
      </c>
      <c r="J75" s="3">
        <v>6</v>
      </c>
      <c r="K75" s="3">
        <f>SUM(B75:J75)</f>
        <v>57</v>
      </c>
      <c r="L75" s="3">
        <v>7</v>
      </c>
      <c r="M75" s="3">
        <v>6</v>
      </c>
      <c r="N75" s="3">
        <v>6</v>
      </c>
      <c r="O75" s="3">
        <v>9</v>
      </c>
      <c r="P75" s="3">
        <v>4</v>
      </c>
      <c r="Q75" s="3">
        <v>6</v>
      </c>
      <c r="R75" s="3">
        <v>3</v>
      </c>
      <c r="S75" s="3">
        <v>7</v>
      </c>
      <c r="T75" s="3">
        <v>6</v>
      </c>
      <c r="U75" s="3">
        <f>SUM(L75:T75)</f>
        <v>54</v>
      </c>
      <c r="V75" s="3">
        <f>K75</f>
        <v>57</v>
      </c>
      <c r="W75" s="1">
        <f>U75+V75</f>
        <v>111</v>
      </c>
    </row>
    <row r="76" spans="1:28" ht="13.8" x14ac:dyDescent="0.25">
      <c r="A76" s="7" t="s">
        <v>64</v>
      </c>
      <c r="B76" s="14">
        <v>6</v>
      </c>
      <c r="C76" s="14">
        <v>7</v>
      </c>
      <c r="D76" s="14">
        <v>4</v>
      </c>
      <c r="E76" s="14">
        <v>5</v>
      </c>
      <c r="F76" s="14">
        <v>4</v>
      </c>
      <c r="G76" s="14">
        <v>6</v>
      </c>
      <c r="H76" s="14">
        <v>3</v>
      </c>
      <c r="I76" s="14">
        <v>6</v>
      </c>
      <c r="J76" s="14">
        <v>4</v>
      </c>
      <c r="K76" s="3">
        <f>SUM(B76:J76)</f>
        <v>45</v>
      </c>
      <c r="L76" s="14">
        <v>4</v>
      </c>
      <c r="M76" s="14">
        <v>6</v>
      </c>
      <c r="N76" s="14">
        <v>4</v>
      </c>
      <c r="O76" s="14">
        <v>5</v>
      </c>
      <c r="P76" s="14">
        <v>4</v>
      </c>
      <c r="Q76" s="14">
        <v>7</v>
      </c>
      <c r="R76" s="14">
        <v>2</v>
      </c>
      <c r="S76" s="14">
        <v>7</v>
      </c>
      <c r="T76" s="14">
        <v>5</v>
      </c>
      <c r="U76" s="3">
        <f>SUM(L76:T76)</f>
        <v>44</v>
      </c>
      <c r="V76" s="3">
        <f>K76</f>
        <v>45</v>
      </c>
      <c r="W76" s="1">
        <f>U76+V76</f>
        <v>89</v>
      </c>
    </row>
    <row r="77" spans="1:28" ht="13.8" x14ac:dyDescent="0.25">
      <c r="A77" s="7" t="s">
        <v>65</v>
      </c>
      <c r="B77" s="3">
        <v>6</v>
      </c>
      <c r="C77" s="3">
        <v>6</v>
      </c>
      <c r="D77" s="3">
        <v>3</v>
      </c>
      <c r="E77" s="3">
        <v>7</v>
      </c>
      <c r="F77" s="3">
        <v>6</v>
      </c>
      <c r="G77" s="3">
        <v>4</v>
      </c>
      <c r="H77" s="3">
        <v>3</v>
      </c>
      <c r="I77" s="3">
        <v>5</v>
      </c>
      <c r="J77" s="3">
        <v>4</v>
      </c>
      <c r="K77" s="3">
        <f>SUM(B77:J77)</f>
        <v>44</v>
      </c>
      <c r="L77" s="3">
        <v>6</v>
      </c>
      <c r="M77" s="3">
        <v>6</v>
      </c>
      <c r="N77" s="3">
        <v>3</v>
      </c>
      <c r="O77" s="3">
        <v>7</v>
      </c>
      <c r="P77" s="3">
        <v>6</v>
      </c>
      <c r="Q77" s="3">
        <v>4</v>
      </c>
      <c r="R77" s="3">
        <v>3</v>
      </c>
      <c r="S77" s="3">
        <v>5</v>
      </c>
      <c r="T77" s="3">
        <v>4</v>
      </c>
      <c r="U77" s="3">
        <f>SUM(L77:T77)</f>
        <v>44</v>
      </c>
      <c r="V77" s="3">
        <f>K77</f>
        <v>44</v>
      </c>
      <c r="W77" s="1">
        <f>U77+V77</f>
        <v>88</v>
      </c>
    </row>
    <row r="78" spans="1:28" ht="13.8" x14ac:dyDescent="0.25">
      <c r="A78" s="7" t="s">
        <v>66</v>
      </c>
      <c r="B78" s="3">
        <v>7</v>
      </c>
      <c r="C78" s="3">
        <v>7</v>
      </c>
      <c r="D78" s="3">
        <v>4</v>
      </c>
      <c r="E78" s="3">
        <v>7</v>
      </c>
      <c r="F78" s="3">
        <v>7</v>
      </c>
      <c r="G78" s="3">
        <v>7</v>
      </c>
      <c r="H78" s="3">
        <v>5</v>
      </c>
      <c r="I78" s="3">
        <v>6</v>
      </c>
      <c r="J78" s="3">
        <v>4</v>
      </c>
      <c r="K78" s="3">
        <f>SUM(B78:J78)</f>
        <v>54</v>
      </c>
      <c r="L78" s="3">
        <v>4</v>
      </c>
      <c r="M78" s="3">
        <v>6</v>
      </c>
      <c r="N78" s="3">
        <v>3</v>
      </c>
      <c r="O78" s="3">
        <v>5</v>
      </c>
      <c r="P78" s="3">
        <v>3</v>
      </c>
      <c r="Q78" s="3">
        <v>4</v>
      </c>
      <c r="R78" s="3">
        <v>6</v>
      </c>
      <c r="S78" s="3">
        <v>4</v>
      </c>
      <c r="T78" s="3">
        <v>6</v>
      </c>
      <c r="U78" s="3">
        <f>SUM(L78:T78)</f>
        <v>41</v>
      </c>
      <c r="V78" s="3">
        <f>K78</f>
        <v>54</v>
      </c>
      <c r="W78" s="1">
        <f>U78+V78</f>
        <v>95</v>
      </c>
    </row>
    <row r="79" spans="1:28" ht="13.8" x14ac:dyDescent="0.25"/>
    <row r="80" spans="1:28" s="8" customFormat="1" ht="13.2" x14ac:dyDescent="0.25">
      <c r="A80" s="8" t="s">
        <v>35</v>
      </c>
      <c r="B80" s="8">
        <f t="shared" ref="B80:J80" si="60">SMALL(B75:B78,1)</f>
        <v>6</v>
      </c>
      <c r="C80" s="8">
        <f t="shared" si="60"/>
        <v>6</v>
      </c>
      <c r="D80" s="8">
        <f t="shared" si="60"/>
        <v>3</v>
      </c>
      <c r="E80" s="8">
        <f t="shared" si="60"/>
        <v>5</v>
      </c>
      <c r="F80" s="8">
        <f t="shared" si="60"/>
        <v>4</v>
      </c>
      <c r="G80" s="8">
        <f t="shared" si="60"/>
        <v>4</v>
      </c>
      <c r="H80" s="8">
        <f t="shared" si="60"/>
        <v>3</v>
      </c>
      <c r="I80" s="8">
        <f t="shared" si="60"/>
        <v>5</v>
      </c>
      <c r="J80" s="8">
        <f t="shared" si="60"/>
        <v>4</v>
      </c>
      <c r="L80" s="8">
        <f t="shared" ref="L80:T80" si="61">SMALL(L75:L78,1)</f>
        <v>4</v>
      </c>
      <c r="M80" s="8">
        <f t="shared" si="61"/>
        <v>6</v>
      </c>
      <c r="N80" s="8">
        <f t="shared" si="61"/>
        <v>3</v>
      </c>
      <c r="O80" s="8">
        <f t="shared" si="61"/>
        <v>5</v>
      </c>
      <c r="P80" s="8">
        <f t="shared" si="61"/>
        <v>3</v>
      </c>
      <c r="Q80" s="8">
        <f t="shared" si="61"/>
        <v>4</v>
      </c>
      <c r="R80" s="8">
        <f t="shared" si="61"/>
        <v>2</v>
      </c>
      <c r="S80" s="8">
        <f t="shared" si="61"/>
        <v>4</v>
      </c>
      <c r="T80" s="8">
        <f t="shared" si="61"/>
        <v>4</v>
      </c>
      <c r="Y80" s="13"/>
      <c r="Z80" s="13"/>
      <c r="AB80" s="9"/>
    </row>
    <row r="81" spans="1:28" s="8" customFormat="1" ht="13.2" x14ac:dyDescent="0.25">
      <c r="A81" s="8" t="s">
        <v>37</v>
      </c>
      <c r="B81" s="8">
        <f t="shared" ref="B81:J81" si="62">SMALL(B75:B78,2)</f>
        <v>6</v>
      </c>
      <c r="C81" s="8">
        <f t="shared" si="62"/>
        <v>7</v>
      </c>
      <c r="D81" s="8">
        <f t="shared" si="62"/>
        <v>4</v>
      </c>
      <c r="E81" s="8">
        <f t="shared" si="62"/>
        <v>7</v>
      </c>
      <c r="F81" s="8">
        <f t="shared" si="62"/>
        <v>6</v>
      </c>
      <c r="G81" s="8">
        <f t="shared" si="62"/>
        <v>6</v>
      </c>
      <c r="H81" s="8">
        <f t="shared" si="62"/>
        <v>3</v>
      </c>
      <c r="I81" s="8">
        <f t="shared" si="62"/>
        <v>6</v>
      </c>
      <c r="J81" s="8">
        <f t="shared" si="62"/>
        <v>4</v>
      </c>
      <c r="L81" s="8">
        <f t="shared" ref="L81:T81" si="63">SMALL(L75:L78,2)</f>
        <v>4</v>
      </c>
      <c r="M81" s="8">
        <f t="shared" si="63"/>
        <v>6</v>
      </c>
      <c r="N81" s="8">
        <f t="shared" si="63"/>
        <v>3</v>
      </c>
      <c r="O81" s="8">
        <f t="shared" si="63"/>
        <v>5</v>
      </c>
      <c r="P81" s="8">
        <f t="shared" si="63"/>
        <v>4</v>
      </c>
      <c r="Q81" s="8">
        <f t="shared" si="63"/>
        <v>4</v>
      </c>
      <c r="R81" s="8">
        <f t="shared" si="63"/>
        <v>3</v>
      </c>
      <c r="S81" s="8">
        <f t="shared" si="63"/>
        <v>5</v>
      </c>
      <c r="T81" s="8">
        <f t="shared" si="63"/>
        <v>5</v>
      </c>
      <c r="AB81" s="9"/>
    </row>
    <row r="82" spans="1:28" s="8" customFormat="1" ht="13.2" x14ac:dyDescent="0.25">
      <c r="A82" s="8" t="s">
        <v>38</v>
      </c>
      <c r="B82" s="8">
        <f t="shared" ref="B82:J82" si="64">SMALL(B75:B78,3)</f>
        <v>7</v>
      </c>
      <c r="C82" s="8">
        <f t="shared" si="64"/>
        <v>7</v>
      </c>
      <c r="D82" s="8">
        <f t="shared" si="64"/>
        <v>4</v>
      </c>
      <c r="E82" s="8">
        <f t="shared" si="64"/>
        <v>7</v>
      </c>
      <c r="F82" s="8">
        <f t="shared" si="64"/>
        <v>7</v>
      </c>
      <c r="G82" s="8">
        <f t="shared" si="64"/>
        <v>7</v>
      </c>
      <c r="H82" s="8">
        <f t="shared" si="64"/>
        <v>4</v>
      </c>
      <c r="I82" s="8">
        <f t="shared" si="64"/>
        <v>6</v>
      </c>
      <c r="J82" s="8">
        <f t="shared" si="64"/>
        <v>4</v>
      </c>
      <c r="L82" s="8">
        <f t="shared" ref="L82:T82" si="65">SMALL(L75:L78,3)</f>
        <v>6</v>
      </c>
      <c r="M82" s="8">
        <f t="shared" si="65"/>
        <v>6</v>
      </c>
      <c r="N82" s="8">
        <f t="shared" si="65"/>
        <v>4</v>
      </c>
      <c r="O82" s="8">
        <f t="shared" si="65"/>
        <v>7</v>
      </c>
      <c r="P82" s="8">
        <f t="shared" si="65"/>
        <v>4</v>
      </c>
      <c r="Q82" s="8">
        <f t="shared" si="65"/>
        <v>6</v>
      </c>
      <c r="R82" s="8">
        <f t="shared" si="65"/>
        <v>3</v>
      </c>
      <c r="S82" s="8">
        <f t="shared" si="65"/>
        <v>7</v>
      </c>
      <c r="T82" s="8">
        <f t="shared" si="65"/>
        <v>6</v>
      </c>
      <c r="AB82" s="9"/>
    </row>
    <row r="83" spans="1:28" s="8" customFormat="1" ht="13.2" x14ac:dyDescent="0.25">
      <c r="A83" s="8" t="s">
        <v>39</v>
      </c>
      <c r="B83" s="8">
        <f t="shared" ref="B83:J83" si="66">SMALL(B75:B78,4)</f>
        <v>7</v>
      </c>
      <c r="C83" s="8">
        <f t="shared" si="66"/>
        <v>7</v>
      </c>
      <c r="D83" s="8">
        <f t="shared" si="66"/>
        <v>4</v>
      </c>
      <c r="E83" s="8">
        <f t="shared" si="66"/>
        <v>7</v>
      </c>
      <c r="F83" s="8">
        <f t="shared" si="66"/>
        <v>7</v>
      </c>
      <c r="G83" s="8">
        <f t="shared" si="66"/>
        <v>9</v>
      </c>
      <c r="H83" s="8">
        <f t="shared" si="66"/>
        <v>5</v>
      </c>
      <c r="I83" s="8">
        <f t="shared" si="66"/>
        <v>6</v>
      </c>
      <c r="J83" s="8">
        <f t="shared" si="66"/>
        <v>6</v>
      </c>
      <c r="L83" s="8">
        <f t="shared" ref="L83:T83" si="67">SMALL(L75:L78,4)</f>
        <v>7</v>
      </c>
      <c r="M83" s="8">
        <f t="shared" si="67"/>
        <v>6</v>
      </c>
      <c r="N83" s="8">
        <f t="shared" si="67"/>
        <v>6</v>
      </c>
      <c r="O83" s="8">
        <f t="shared" si="67"/>
        <v>9</v>
      </c>
      <c r="P83" s="8">
        <f t="shared" si="67"/>
        <v>6</v>
      </c>
      <c r="Q83" s="8">
        <f t="shared" si="67"/>
        <v>7</v>
      </c>
      <c r="R83" s="8">
        <f t="shared" si="67"/>
        <v>6</v>
      </c>
      <c r="S83" s="8">
        <f t="shared" si="67"/>
        <v>7</v>
      </c>
      <c r="T83" s="8">
        <f t="shared" si="67"/>
        <v>6</v>
      </c>
      <c r="AB83" s="9"/>
    </row>
    <row r="84" spans="1:28" s="10" customFormat="1" ht="13.2" x14ac:dyDescent="0.25">
      <c r="A84" s="10" t="s">
        <v>40</v>
      </c>
      <c r="B84" s="10">
        <f t="shared" ref="B84:J84" si="68">B80*1000+B81*100+B82*10+B83</f>
        <v>6677</v>
      </c>
      <c r="C84" s="10">
        <f t="shared" si="68"/>
        <v>6777</v>
      </c>
      <c r="D84" s="10">
        <f t="shared" si="68"/>
        <v>3444</v>
      </c>
      <c r="E84" s="10">
        <f t="shared" si="68"/>
        <v>5777</v>
      </c>
      <c r="F84" s="10">
        <f t="shared" si="68"/>
        <v>4677</v>
      </c>
      <c r="G84" s="10">
        <f t="shared" si="68"/>
        <v>4679</v>
      </c>
      <c r="H84" s="10">
        <f t="shared" si="68"/>
        <v>3345</v>
      </c>
      <c r="I84" s="10">
        <f t="shared" si="68"/>
        <v>5666</v>
      </c>
      <c r="J84" s="10">
        <f t="shared" si="68"/>
        <v>4446</v>
      </c>
      <c r="K84" s="10">
        <f>SUM(B84:J84)</f>
        <v>45488</v>
      </c>
      <c r="L84" s="10">
        <f t="shared" ref="L84:T84" si="69">L80*1000+L81*100+L82*10+L83</f>
        <v>4467</v>
      </c>
      <c r="M84" s="10">
        <f t="shared" si="69"/>
        <v>6666</v>
      </c>
      <c r="N84" s="10">
        <f t="shared" si="69"/>
        <v>3346</v>
      </c>
      <c r="O84" s="10">
        <f t="shared" si="69"/>
        <v>5579</v>
      </c>
      <c r="P84" s="10">
        <f t="shared" si="69"/>
        <v>3446</v>
      </c>
      <c r="Q84" s="10">
        <f t="shared" si="69"/>
        <v>4467</v>
      </c>
      <c r="R84" s="10">
        <f t="shared" si="69"/>
        <v>2336</v>
      </c>
      <c r="S84" s="10">
        <f t="shared" si="69"/>
        <v>4577</v>
      </c>
      <c r="T84" s="10">
        <f t="shared" si="69"/>
        <v>4566</v>
      </c>
      <c r="U84" s="10">
        <f>SUM(L84:T84)</f>
        <v>39450</v>
      </c>
      <c r="V84" s="10">
        <f>K84</f>
        <v>45488</v>
      </c>
      <c r="W84" s="10">
        <f>V84+U84</f>
        <v>84938</v>
      </c>
      <c r="Y84" s="8"/>
      <c r="Z84" s="8"/>
      <c r="AB84" s="11"/>
    </row>
    <row r="85" spans="1:28" ht="13.8" x14ac:dyDescent="0.25"/>
    <row r="86" spans="1:28" ht="13.8" x14ac:dyDescent="0.25">
      <c r="A86" s="1" t="s">
        <v>67</v>
      </c>
    </row>
    <row r="87" spans="1:28" ht="13.8" x14ac:dyDescent="0.25">
      <c r="A87" s="7" t="s">
        <v>68</v>
      </c>
      <c r="B87" s="3">
        <v>5</v>
      </c>
      <c r="C87" s="3">
        <v>6</v>
      </c>
      <c r="D87" s="3">
        <v>4</v>
      </c>
      <c r="E87" s="3">
        <v>4</v>
      </c>
      <c r="F87" s="3">
        <v>4</v>
      </c>
      <c r="G87" s="3">
        <v>5</v>
      </c>
      <c r="H87" s="3">
        <v>4</v>
      </c>
      <c r="I87" s="3">
        <v>4</v>
      </c>
      <c r="J87" s="3">
        <v>5</v>
      </c>
      <c r="K87" s="3">
        <f>SUM(B87:J87)</f>
        <v>41</v>
      </c>
      <c r="L87" s="3">
        <v>4</v>
      </c>
      <c r="M87" s="3">
        <v>6</v>
      </c>
      <c r="N87" s="3">
        <v>4</v>
      </c>
      <c r="O87" s="3">
        <v>7</v>
      </c>
      <c r="P87" s="3">
        <v>4</v>
      </c>
      <c r="Q87" s="3">
        <v>5</v>
      </c>
      <c r="R87" s="3">
        <v>4</v>
      </c>
      <c r="S87" s="3">
        <v>5</v>
      </c>
      <c r="T87" s="3">
        <v>5</v>
      </c>
      <c r="U87" s="3">
        <f>SUM(L87:T87)</f>
        <v>44</v>
      </c>
      <c r="V87" s="3">
        <f>K87</f>
        <v>41</v>
      </c>
      <c r="W87" s="1">
        <f>U87+V87</f>
        <v>85</v>
      </c>
    </row>
    <row r="88" spans="1:28" ht="13.8" x14ac:dyDescent="0.25">
      <c r="A88" s="7" t="s">
        <v>69</v>
      </c>
      <c r="B88" s="3">
        <v>5</v>
      </c>
      <c r="C88" s="3">
        <v>6</v>
      </c>
      <c r="D88" s="3">
        <v>4</v>
      </c>
      <c r="E88" s="3">
        <v>5</v>
      </c>
      <c r="F88" s="3">
        <v>5</v>
      </c>
      <c r="G88" s="3">
        <v>6</v>
      </c>
      <c r="H88" s="3">
        <v>5</v>
      </c>
      <c r="I88" s="3">
        <v>6</v>
      </c>
      <c r="J88" s="3">
        <v>4</v>
      </c>
      <c r="K88" s="3">
        <f>SUM(B88:J88)</f>
        <v>46</v>
      </c>
      <c r="L88" s="3">
        <v>4</v>
      </c>
      <c r="M88" s="3">
        <v>6</v>
      </c>
      <c r="N88" s="3">
        <v>4</v>
      </c>
      <c r="O88" s="3">
        <v>5</v>
      </c>
      <c r="P88" s="3">
        <v>4</v>
      </c>
      <c r="Q88" s="3">
        <v>8</v>
      </c>
      <c r="R88" s="3">
        <v>2</v>
      </c>
      <c r="S88" s="3">
        <v>5</v>
      </c>
      <c r="T88" s="3">
        <v>6</v>
      </c>
      <c r="U88" s="3">
        <f>SUM(L88:T88)</f>
        <v>44</v>
      </c>
      <c r="V88" s="3">
        <f>K88</f>
        <v>46</v>
      </c>
      <c r="W88" s="1">
        <f>U88+V88</f>
        <v>90</v>
      </c>
    </row>
    <row r="89" spans="1:28" ht="13.8" x14ac:dyDescent="0.25">
      <c r="A89" s="7" t="s">
        <v>70</v>
      </c>
      <c r="B89" s="14">
        <v>5</v>
      </c>
      <c r="C89" s="14">
        <v>6</v>
      </c>
      <c r="D89" s="14">
        <v>3</v>
      </c>
      <c r="E89" s="14">
        <v>5</v>
      </c>
      <c r="F89" s="14">
        <v>4</v>
      </c>
      <c r="G89" s="14">
        <v>5</v>
      </c>
      <c r="H89" s="14">
        <v>5</v>
      </c>
      <c r="I89" s="14">
        <v>4</v>
      </c>
      <c r="J89" s="14">
        <v>4</v>
      </c>
      <c r="K89" s="3">
        <f>SUM(B89:J89)</f>
        <v>41</v>
      </c>
      <c r="L89" s="14">
        <v>4</v>
      </c>
      <c r="M89" s="14">
        <v>5</v>
      </c>
      <c r="N89" s="14">
        <v>4</v>
      </c>
      <c r="O89" s="14">
        <v>6</v>
      </c>
      <c r="P89" s="14">
        <v>3</v>
      </c>
      <c r="Q89" s="14">
        <v>4</v>
      </c>
      <c r="R89" s="14">
        <v>3</v>
      </c>
      <c r="S89" s="14">
        <v>5</v>
      </c>
      <c r="T89" s="14">
        <v>4</v>
      </c>
      <c r="U89" s="3">
        <f>SUM(L89:T89)</f>
        <v>38</v>
      </c>
      <c r="V89" s="3">
        <f>K89</f>
        <v>41</v>
      </c>
      <c r="W89" s="1">
        <f>U89+V89</f>
        <v>79</v>
      </c>
    </row>
    <row r="90" spans="1:28" ht="13.8" x14ac:dyDescent="0.25">
      <c r="A90" s="7" t="s">
        <v>71</v>
      </c>
      <c r="B90" s="14">
        <v>5</v>
      </c>
      <c r="C90" s="14">
        <v>7</v>
      </c>
      <c r="D90" s="14">
        <v>3</v>
      </c>
      <c r="E90" s="14">
        <v>5</v>
      </c>
      <c r="F90" s="14">
        <v>4</v>
      </c>
      <c r="G90" s="14">
        <v>6</v>
      </c>
      <c r="H90" s="14">
        <v>3</v>
      </c>
      <c r="I90" s="14">
        <v>4</v>
      </c>
      <c r="J90" s="14">
        <v>5</v>
      </c>
      <c r="K90" s="3">
        <f>SUM(B90:J90)</f>
        <v>42</v>
      </c>
      <c r="L90" s="14">
        <v>5</v>
      </c>
      <c r="M90" s="14">
        <v>5</v>
      </c>
      <c r="N90" s="14">
        <v>5</v>
      </c>
      <c r="O90" s="14">
        <v>5</v>
      </c>
      <c r="P90" s="14">
        <v>4</v>
      </c>
      <c r="Q90" s="14">
        <v>6</v>
      </c>
      <c r="R90" s="14">
        <v>4</v>
      </c>
      <c r="S90" s="14">
        <v>5</v>
      </c>
      <c r="T90" s="14">
        <v>4</v>
      </c>
      <c r="U90" s="3">
        <f>SUM(L90:T90)</f>
        <v>43</v>
      </c>
      <c r="V90" s="3">
        <f>K90</f>
        <v>42</v>
      </c>
      <c r="W90" s="1">
        <f>U90+V90</f>
        <v>85</v>
      </c>
    </row>
    <row r="91" spans="1:28" ht="13.8" x14ac:dyDescent="0.25"/>
    <row r="92" spans="1:28" s="8" customFormat="1" ht="13.2" x14ac:dyDescent="0.25">
      <c r="A92" s="8" t="s">
        <v>35</v>
      </c>
      <c r="B92" s="8">
        <f t="shared" ref="B92:J92" si="70">SMALL(B87:B90,1)</f>
        <v>5</v>
      </c>
      <c r="C92" s="8">
        <f t="shared" si="70"/>
        <v>6</v>
      </c>
      <c r="D92" s="8">
        <f t="shared" si="70"/>
        <v>3</v>
      </c>
      <c r="E92" s="8">
        <f t="shared" si="70"/>
        <v>4</v>
      </c>
      <c r="F92" s="8">
        <f t="shared" si="70"/>
        <v>4</v>
      </c>
      <c r="G92" s="8">
        <f t="shared" si="70"/>
        <v>5</v>
      </c>
      <c r="H92" s="8">
        <f t="shared" si="70"/>
        <v>3</v>
      </c>
      <c r="I92" s="8">
        <f t="shared" si="70"/>
        <v>4</v>
      </c>
      <c r="J92" s="8">
        <f t="shared" si="70"/>
        <v>4</v>
      </c>
      <c r="L92" s="8">
        <f t="shared" ref="L92:T92" si="71">SMALL(L87:L90,1)</f>
        <v>4</v>
      </c>
      <c r="M92" s="8">
        <f t="shared" si="71"/>
        <v>5</v>
      </c>
      <c r="N92" s="8">
        <f t="shared" si="71"/>
        <v>4</v>
      </c>
      <c r="O92" s="8">
        <f t="shared" si="71"/>
        <v>5</v>
      </c>
      <c r="P92" s="8">
        <f t="shared" si="71"/>
        <v>3</v>
      </c>
      <c r="Q92" s="8">
        <f t="shared" si="71"/>
        <v>4</v>
      </c>
      <c r="R92" s="8">
        <f t="shared" si="71"/>
        <v>2</v>
      </c>
      <c r="S92" s="8">
        <f t="shared" si="71"/>
        <v>5</v>
      </c>
      <c r="T92" s="8">
        <f t="shared" si="71"/>
        <v>4</v>
      </c>
      <c r="Y92" s="13"/>
      <c r="Z92" s="13"/>
      <c r="AB92" s="9"/>
    </row>
    <row r="93" spans="1:28" s="8" customFormat="1" ht="13.2" x14ac:dyDescent="0.25">
      <c r="A93" s="8" t="s">
        <v>37</v>
      </c>
      <c r="B93" s="8">
        <f t="shared" ref="B93:J93" si="72">SMALL(B87:B90,2)</f>
        <v>5</v>
      </c>
      <c r="C93" s="8">
        <f t="shared" si="72"/>
        <v>6</v>
      </c>
      <c r="D93" s="8">
        <f t="shared" si="72"/>
        <v>3</v>
      </c>
      <c r="E93" s="8">
        <f t="shared" si="72"/>
        <v>5</v>
      </c>
      <c r="F93" s="8">
        <f t="shared" si="72"/>
        <v>4</v>
      </c>
      <c r="G93" s="8">
        <f t="shared" si="72"/>
        <v>5</v>
      </c>
      <c r="H93" s="8">
        <f t="shared" si="72"/>
        <v>4</v>
      </c>
      <c r="I93" s="8">
        <f t="shared" si="72"/>
        <v>4</v>
      </c>
      <c r="J93" s="8">
        <f t="shared" si="72"/>
        <v>4</v>
      </c>
      <c r="L93" s="8">
        <f t="shared" ref="L93:T93" si="73">SMALL(L87:L90,2)</f>
        <v>4</v>
      </c>
      <c r="M93" s="8">
        <f t="shared" si="73"/>
        <v>5</v>
      </c>
      <c r="N93" s="8">
        <f t="shared" si="73"/>
        <v>4</v>
      </c>
      <c r="O93" s="8">
        <f t="shared" si="73"/>
        <v>5</v>
      </c>
      <c r="P93" s="8">
        <f t="shared" si="73"/>
        <v>4</v>
      </c>
      <c r="Q93" s="8">
        <f t="shared" si="73"/>
        <v>5</v>
      </c>
      <c r="R93" s="8">
        <f t="shared" si="73"/>
        <v>3</v>
      </c>
      <c r="S93" s="8">
        <f t="shared" si="73"/>
        <v>5</v>
      </c>
      <c r="T93" s="8">
        <f t="shared" si="73"/>
        <v>4</v>
      </c>
      <c r="AB93" s="9"/>
    </row>
    <row r="94" spans="1:28" s="8" customFormat="1" ht="13.2" x14ac:dyDescent="0.25">
      <c r="A94" s="8" t="s">
        <v>38</v>
      </c>
      <c r="B94" s="8">
        <f t="shared" ref="B94:J94" si="74">SMALL(B87:B90,3)</f>
        <v>5</v>
      </c>
      <c r="C94" s="8">
        <f t="shared" si="74"/>
        <v>6</v>
      </c>
      <c r="D94" s="8">
        <f t="shared" si="74"/>
        <v>4</v>
      </c>
      <c r="E94" s="8">
        <f t="shared" si="74"/>
        <v>5</v>
      </c>
      <c r="F94" s="8">
        <f t="shared" si="74"/>
        <v>4</v>
      </c>
      <c r="G94" s="8">
        <f t="shared" si="74"/>
        <v>6</v>
      </c>
      <c r="H94" s="8">
        <f t="shared" si="74"/>
        <v>5</v>
      </c>
      <c r="I94" s="8">
        <f t="shared" si="74"/>
        <v>4</v>
      </c>
      <c r="J94" s="8">
        <f t="shared" si="74"/>
        <v>5</v>
      </c>
      <c r="L94" s="8">
        <f t="shared" ref="L94:T94" si="75">SMALL(L87:L90,3)</f>
        <v>4</v>
      </c>
      <c r="M94" s="8">
        <f t="shared" si="75"/>
        <v>6</v>
      </c>
      <c r="N94" s="8">
        <f t="shared" si="75"/>
        <v>4</v>
      </c>
      <c r="O94" s="8">
        <f t="shared" si="75"/>
        <v>6</v>
      </c>
      <c r="P94" s="8">
        <f t="shared" si="75"/>
        <v>4</v>
      </c>
      <c r="Q94" s="8">
        <f t="shared" si="75"/>
        <v>6</v>
      </c>
      <c r="R94" s="8">
        <f t="shared" si="75"/>
        <v>4</v>
      </c>
      <c r="S94" s="8">
        <f t="shared" si="75"/>
        <v>5</v>
      </c>
      <c r="T94" s="8">
        <f t="shared" si="75"/>
        <v>5</v>
      </c>
      <c r="AB94" s="9"/>
    </row>
    <row r="95" spans="1:28" s="8" customFormat="1" ht="13.2" x14ac:dyDescent="0.25">
      <c r="A95" s="8" t="s">
        <v>39</v>
      </c>
      <c r="B95" s="8">
        <f t="shared" ref="B95:J95" si="76">SMALL(B87:B90,4)</f>
        <v>5</v>
      </c>
      <c r="C95" s="8">
        <f t="shared" si="76"/>
        <v>7</v>
      </c>
      <c r="D95" s="8">
        <f t="shared" si="76"/>
        <v>4</v>
      </c>
      <c r="E95" s="8">
        <f t="shared" si="76"/>
        <v>5</v>
      </c>
      <c r="F95" s="8">
        <f t="shared" si="76"/>
        <v>5</v>
      </c>
      <c r="G95" s="8">
        <f t="shared" si="76"/>
        <v>6</v>
      </c>
      <c r="H95" s="8">
        <f t="shared" si="76"/>
        <v>5</v>
      </c>
      <c r="I95" s="8">
        <f t="shared" si="76"/>
        <v>6</v>
      </c>
      <c r="J95" s="8">
        <f t="shared" si="76"/>
        <v>5</v>
      </c>
      <c r="L95" s="8">
        <f t="shared" ref="L95:T95" si="77">SMALL(L87:L90,4)</f>
        <v>5</v>
      </c>
      <c r="M95" s="8">
        <f t="shared" si="77"/>
        <v>6</v>
      </c>
      <c r="N95" s="8">
        <f t="shared" si="77"/>
        <v>5</v>
      </c>
      <c r="O95" s="8">
        <f t="shared" si="77"/>
        <v>7</v>
      </c>
      <c r="P95" s="8">
        <f t="shared" si="77"/>
        <v>4</v>
      </c>
      <c r="Q95" s="8">
        <f t="shared" si="77"/>
        <v>8</v>
      </c>
      <c r="R95" s="8">
        <f t="shared" si="77"/>
        <v>4</v>
      </c>
      <c r="S95" s="8">
        <f t="shared" si="77"/>
        <v>5</v>
      </c>
      <c r="T95" s="8">
        <f t="shared" si="77"/>
        <v>6</v>
      </c>
      <c r="AB95" s="9"/>
    </row>
    <row r="96" spans="1:28" s="10" customFormat="1" ht="13.2" x14ac:dyDescent="0.25">
      <c r="A96" s="10" t="s">
        <v>40</v>
      </c>
      <c r="B96" s="10">
        <f t="shared" ref="B96:J96" si="78">B92*1000+B93*100+B94*10+B95</f>
        <v>5555</v>
      </c>
      <c r="C96" s="10">
        <f t="shared" si="78"/>
        <v>6667</v>
      </c>
      <c r="D96" s="10">
        <f t="shared" si="78"/>
        <v>3344</v>
      </c>
      <c r="E96" s="10">
        <f t="shared" si="78"/>
        <v>4555</v>
      </c>
      <c r="F96" s="10">
        <f t="shared" si="78"/>
        <v>4445</v>
      </c>
      <c r="G96" s="10">
        <f t="shared" si="78"/>
        <v>5566</v>
      </c>
      <c r="H96" s="10">
        <f t="shared" si="78"/>
        <v>3455</v>
      </c>
      <c r="I96" s="10">
        <f t="shared" si="78"/>
        <v>4446</v>
      </c>
      <c r="J96" s="10">
        <f t="shared" si="78"/>
        <v>4455</v>
      </c>
      <c r="K96" s="10">
        <f>SUM(B96:J96)</f>
        <v>42488</v>
      </c>
      <c r="L96" s="10">
        <f t="shared" ref="L96:T96" si="79">L92*1000+L93*100+L94*10+L95</f>
        <v>4445</v>
      </c>
      <c r="M96" s="10">
        <f t="shared" si="79"/>
        <v>5566</v>
      </c>
      <c r="N96" s="10">
        <f t="shared" si="79"/>
        <v>4445</v>
      </c>
      <c r="O96" s="10">
        <f t="shared" si="79"/>
        <v>5567</v>
      </c>
      <c r="P96" s="10">
        <f t="shared" si="79"/>
        <v>3444</v>
      </c>
      <c r="Q96" s="10">
        <f t="shared" si="79"/>
        <v>4568</v>
      </c>
      <c r="R96" s="10">
        <f t="shared" si="79"/>
        <v>2344</v>
      </c>
      <c r="S96" s="10">
        <f t="shared" si="79"/>
        <v>5555</v>
      </c>
      <c r="T96" s="10">
        <f t="shared" si="79"/>
        <v>4456</v>
      </c>
      <c r="U96" s="10">
        <f>SUM(L96:T96)</f>
        <v>40390</v>
      </c>
      <c r="V96" s="10">
        <f>K96</f>
        <v>42488</v>
      </c>
      <c r="W96" s="10">
        <f>V96+U96</f>
        <v>82878</v>
      </c>
      <c r="Y96" s="8"/>
      <c r="Z96" s="8"/>
      <c r="AB96" s="11"/>
    </row>
    <row r="97" spans="1:28" ht="13.8" x14ac:dyDescent="0.25"/>
    <row r="98" spans="1:28" ht="13.8" x14ac:dyDescent="0.25">
      <c r="A98" s="1" t="s">
        <v>72</v>
      </c>
    </row>
    <row r="99" spans="1:28" ht="13.8" x14ac:dyDescent="0.25">
      <c r="A99" s="7" t="s">
        <v>73</v>
      </c>
      <c r="B99" s="3">
        <v>4</v>
      </c>
      <c r="C99" s="3">
        <v>5</v>
      </c>
      <c r="D99" s="3">
        <v>4</v>
      </c>
      <c r="E99" s="3">
        <v>5</v>
      </c>
      <c r="F99" s="3">
        <v>5</v>
      </c>
      <c r="G99" s="3">
        <v>5</v>
      </c>
      <c r="H99" s="3">
        <v>3</v>
      </c>
      <c r="I99" s="3">
        <v>5</v>
      </c>
      <c r="J99" s="3">
        <v>4</v>
      </c>
      <c r="K99" s="3">
        <f>SUM(B99:J99)</f>
        <v>40</v>
      </c>
      <c r="L99" s="3">
        <v>5</v>
      </c>
      <c r="M99" s="3">
        <v>6</v>
      </c>
      <c r="N99" s="3">
        <v>3</v>
      </c>
      <c r="O99" s="3">
        <v>6</v>
      </c>
      <c r="P99" s="3">
        <v>3</v>
      </c>
      <c r="Q99" s="3">
        <v>5</v>
      </c>
      <c r="R99" s="3">
        <v>4</v>
      </c>
      <c r="S99" s="3">
        <v>5</v>
      </c>
      <c r="T99" s="3">
        <v>4</v>
      </c>
      <c r="U99" s="3">
        <f>SUM(L99:T99)</f>
        <v>41</v>
      </c>
      <c r="V99" s="3">
        <f>K99</f>
        <v>40</v>
      </c>
      <c r="W99" s="1">
        <f>U99+V99</f>
        <v>81</v>
      </c>
    </row>
    <row r="100" spans="1:28" ht="13.8" x14ac:dyDescent="0.25">
      <c r="A100" s="7" t="s">
        <v>74</v>
      </c>
      <c r="B100" s="14">
        <v>5</v>
      </c>
      <c r="C100" s="14">
        <v>6</v>
      </c>
      <c r="D100" s="14">
        <v>5</v>
      </c>
      <c r="E100" s="14">
        <v>6</v>
      </c>
      <c r="F100" s="14">
        <v>7</v>
      </c>
      <c r="G100" s="14">
        <v>8</v>
      </c>
      <c r="H100" s="14">
        <v>2</v>
      </c>
      <c r="I100" s="14">
        <v>7</v>
      </c>
      <c r="J100" s="14">
        <v>7</v>
      </c>
      <c r="K100" s="3">
        <f>SUM(B100:J100)</f>
        <v>53</v>
      </c>
      <c r="L100" s="14">
        <v>6</v>
      </c>
      <c r="M100" s="14">
        <v>6</v>
      </c>
      <c r="N100" s="14">
        <v>8</v>
      </c>
      <c r="O100" s="14">
        <v>5</v>
      </c>
      <c r="P100" s="14">
        <v>5</v>
      </c>
      <c r="Q100" s="14">
        <v>5</v>
      </c>
      <c r="R100" s="14">
        <v>5</v>
      </c>
      <c r="S100" s="14">
        <v>6</v>
      </c>
      <c r="T100" s="14">
        <v>7</v>
      </c>
      <c r="U100" s="3">
        <f>SUM(L100:T100)</f>
        <v>53</v>
      </c>
      <c r="V100" s="3">
        <f>K100</f>
        <v>53</v>
      </c>
      <c r="W100" s="1">
        <f>U100+V100</f>
        <v>106</v>
      </c>
    </row>
    <row r="101" spans="1:28" ht="13.8" x14ac:dyDescent="0.25">
      <c r="A101" s="7" t="s">
        <v>75</v>
      </c>
      <c r="B101" s="3">
        <v>5</v>
      </c>
      <c r="C101" s="3">
        <v>8</v>
      </c>
      <c r="D101" s="3">
        <v>3</v>
      </c>
      <c r="E101" s="3">
        <v>5</v>
      </c>
      <c r="F101" s="3">
        <v>4</v>
      </c>
      <c r="G101" s="3">
        <v>7</v>
      </c>
      <c r="H101" s="3">
        <v>4</v>
      </c>
      <c r="I101" s="3">
        <v>5</v>
      </c>
      <c r="J101" s="3">
        <v>5</v>
      </c>
      <c r="K101" s="3">
        <f>SUM(B101:J101)</f>
        <v>46</v>
      </c>
      <c r="L101" s="3">
        <v>4</v>
      </c>
      <c r="M101" s="3">
        <v>5</v>
      </c>
      <c r="N101" s="3">
        <v>4</v>
      </c>
      <c r="O101" s="3">
        <v>9</v>
      </c>
      <c r="P101" s="3">
        <v>3</v>
      </c>
      <c r="Q101" s="3">
        <v>6</v>
      </c>
      <c r="R101" s="3">
        <v>5</v>
      </c>
      <c r="S101" s="3">
        <v>5</v>
      </c>
      <c r="T101" s="3">
        <v>5</v>
      </c>
      <c r="U101" s="3">
        <f>SUM(L101:T101)</f>
        <v>46</v>
      </c>
      <c r="V101" s="3">
        <f>K101</f>
        <v>46</v>
      </c>
      <c r="W101" s="1">
        <f>U101+V101</f>
        <v>92</v>
      </c>
    </row>
    <row r="102" spans="1:28" ht="13.8" x14ac:dyDescent="0.25">
      <c r="A102" s="7" t="s">
        <v>76</v>
      </c>
      <c r="B102" s="3">
        <v>6</v>
      </c>
      <c r="C102" s="3">
        <v>6</v>
      </c>
      <c r="D102" s="3">
        <v>4</v>
      </c>
      <c r="E102" s="3">
        <v>6</v>
      </c>
      <c r="F102" s="3">
        <v>5</v>
      </c>
      <c r="G102" s="3">
        <v>7</v>
      </c>
      <c r="H102" s="3">
        <v>3</v>
      </c>
      <c r="I102" s="3">
        <v>4</v>
      </c>
      <c r="J102" s="3">
        <v>7</v>
      </c>
      <c r="K102" s="3">
        <f>SUM(B102:J102)</f>
        <v>48</v>
      </c>
      <c r="L102" s="3">
        <v>5</v>
      </c>
      <c r="M102" s="3">
        <v>7</v>
      </c>
      <c r="N102" s="3">
        <v>4</v>
      </c>
      <c r="O102" s="3">
        <v>7</v>
      </c>
      <c r="P102" s="3">
        <v>3</v>
      </c>
      <c r="Q102" s="3">
        <v>6</v>
      </c>
      <c r="R102" s="3">
        <v>4</v>
      </c>
      <c r="S102" s="3">
        <v>6</v>
      </c>
      <c r="T102" s="3">
        <v>5</v>
      </c>
      <c r="U102" s="3">
        <f>SUM(L102:T102)</f>
        <v>47</v>
      </c>
      <c r="V102" s="3">
        <f>K102</f>
        <v>48</v>
      </c>
      <c r="W102" s="1">
        <f>U102+V102</f>
        <v>95</v>
      </c>
    </row>
    <row r="103" spans="1:28" ht="13.8" x14ac:dyDescent="0.25">
      <c r="B103" s="1">
        <v>3</v>
      </c>
    </row>
    <row r="104" spans="1:28" s="8" customFormat="1" ht="13.2" x14ac:dyDescent="0.25">
      <c r="A104" s="8" t="s">
        <v>35</v>
      </c>
      <c r="B104" s="8">
        <v>5</v>
      </c>
      <c r="C104" s="8">
        <f t="shared" ref="C104:J104" si="80">SMALL(C99:C102,1)</f>
        <v>5</v>
      </c>
      <c r="D104" s="8">
        <f t="shared" si="80"/>
        <v>3</v>
      </c>
      <c r="E104" s="8">
        <f t="shared" si="80"/>
        <v>5</v>
      </c>
      <c r="F104" s="8">
        <f t="shared" si="80"/>
        <v>4</v>
      </c>
      <c r="G104" s="8">
        <f t="shared" si="80"/>
        <v>5</v>
      </c>
      <c r="H104" s="8">
        <f t="shared" si="80"/>
        <v>2</v>
      </c>
      <c r="I104" s="8">
        <f t="shared" si="80"/>
        <v>4</v>
      </c>
      <c r="J104" s="8">
        <f t="shared" si="80"/>
        <v>4</v>
      </c>
      <c r="L104" s="8">
        <f t="shared" ref="L104:T104" si="81">SMALL(L99:L102,1)</f>
        <v>4</v>
      </c>
      <c r="M104" s="8">
        <f t="shared" si="81"/>
        <v>5</v>
      </c>
      <c r="N104" s="8">
        <f t="shared" si="81"/>
        <v>3</v>
      </c>
      <c r="O104" s="8">
        <f t="shared" si="81"/>
        <v>5</v>
      </c>
      <c r="P104" s="8">
        <f t="shared" si="81"/>
        <v>3</v>
      </c>
      <c r="Q104" s="8">
        <f t="shared" si="81"/>
        <v>5</v>
      </c>
      <c r="R104" s="8">
        <f t="shared" si="81"/>
        <v>4</v>
      </c>
      <c r="S104" s="8">
        <f t="shared" si="81"/>
        <v>5</v>
      </c>
      <c r="T104" s="8">
        <f t="shared" si="81"/>
        <v>4</v>
      </c>
      <c r="Y104" s="13"/>
      <c r="Z104" s="13"/>
      <c r="AB104" s="9"/>
    </row>
    <row r="105" spans="1:28" s="8" customFormat="1" ht="13.2" x14ac:dyDescent="0.25">
      <c r="A105" s="8" t="s">
        <v>37</v>
      </c>
      <c r="B105" s="8">
        <v>4</v>
      </c>
      <c r="C105" s="8">
        <f t="shared" ref="C105:J105" si="82">SMALL(C99:C102,2)</f>
        <v>6</v>
      </c>
      <c r="D105" s="8">
        <f t="shared" si="82"/>
        <v>4</v>
      </c>
      <c r="E105" s="8">
        <f t="shared" si="82"/>
        <v>5</v>
      </c>
      <c r="F105" s="8">
        <f t="shared" si="82"/>
        <v>5</v>
      </c>
      <c r="G105" s="8">
        <f t="shared" si="82"/>
        <v>7</v>
      </c>
      <c r="H105" s="8">
        <f t="shared" si="82"/>
        <v>3</v>
      </c>
      <c r="I105" s="8">
        <f t="shared" si="82"/>
        <v>5</v>
      </c>
      <c r="J105" s="8">
        <f t="shared" si="82"/>
        <v>5</v>
      </c>
      <c r="L105" s="8">
        <f t="shared" ref="L105:T105" si="83">SMALL(L99:L102,2)</f>
        <v>5</v>
      </c>
      <c r="M105" s="8">
        <f t="shared" si="83"/>
        <v>6</v>
      </c>
      <c r="N105" s="8">
        <f t="shared" si="83"/>
        <v>4</v>
      </c>
      <c r="O105" s="8">
        <f t="shared" si="83"/>
        <v>6</v>
      </c>
      <c r="P105" s="8">
        <f t="shared" si="83"/>
        <v>3</v>
      </c>
      <c r="Q105" s="8">
        <f t="shared" si="83"/>
        <v>5</v>
      </c>
      <c r="R105" s="8">
        <f t="shared" si="83"/>
        <v>4</v>
      </c>
      <c r="S105" s="8">
        <f t="shared" si="83"/>
        <v>5</v>
      </c>
      <c r="T105" s="8">
        <f t="shared" si="83"/>
        <v>5</v>
      </c>
      <c r="AB105" s="9"/>
    </row>
    <row r="106" spans="1:28" s="8" customFormat="1" ht="13.2" x14ac:dyDescent="0.25">
      <c r="A106" s="8" t="s">
        <v>38</v>
      </c>
      <c r="B106" s="8">
        <v>7</v>
      </c>
      <c r="C106" s="8">
        <f t="shared" ref="C106:J106" si="84">SMALL(C99:C102,3)</f>
        <v>6</v>
      </c>
      <c r="D106" s="8">
        <f t="shared" si="84"/>
        <v>4</v>
      </c>
      <c r="E106" s="8">
        <f t="shared" si="84"/>
        <v>6</v>
      </c>
      <c r="F106" s="8">
        <f t="shared" si="84"/>
        <v>5</v>
      </c>
      <c r="G106" s="8">
        <f t="shared" si="84"/>
        <v>7</v>
      </c>
      <c r="H106" s="8">
        <f t="shared" si="84"/>
        <v>3</v>
      </c>
      <c r="I106" s="8">
        <f t="shared" si="84"/>
        <v>5</v>
      </c>
      <c r="J106" s="8">
        <f t="shared" si="84"/>
        <v>7</v>
      </c>
      <c r="L106" s="8">
        <f t="shared" ref="L106:T106" si="85">SMALL(L99:L102,3)</f>
        <v>5</v>
      </c>
      <c r="M106" s="8">
        <f t="shared" si="85"/>
        <v>6</v>
      </c>
      <c r="N106" s="8">
        <f t="shared" si="85"/>
        <v>4</v>
      </c>
      <c r="O106" s="8">
        <f t="shared" si="85"/>
        <v>7</v>
      </c>
      <c r="P106" s="8">
        <f t="shared" si="85"/>
        <v>3</v>
      </c>
      <c r="Q106" s="8">
        <f t="shared" si="85"/>
        <v>6</v>
      </c>
      <c r="R106" s="8">
        <f t="shared" si="85"/>
        <v>5</v>
      </c>
      <c r="S106" s="8">
        <f t="shared" si="85"/>
        <v>6</v>
      </c>
      <c r="T106" s="8">
        <f t="shared" si="85"/>
        <v>5</v>
      </c>
      <c r="AB106" s="9"/>
    </row>
    <row r="107" spans="1:28" s="8" customFormat="1" ht="13.2" x14ac:dyDescent="0.25">
      <c r="A107" s="8" t="s">
        <v>39</v>
      </c>
      <c r="B107" s="8">
        <f t="shared" ref="B107:J107" si="86">SMALL(B99:B102,4)</f>
        <v>6</v>
      </c>
      <c r="C107" s="8">
        <f t="shared" si="86"/>
        <v>8</v>
      </c>
      <c r="D107" s="8">
        <f t="shared" si="86"/>
        <v>5</v>
      </c>
      <c r="E107" s="8">
        <f t="shared" si="86"/>
        <v>6</v>
      </c>
      <c r="F107" s="8">
        <f t="shared" si="86"/>
        <v>7</v>
      </c>
      <c r="G107" s="8">
        <f t="shared" si="86"/>
        <v>8</v>
      </c>
      <c r="H107" s="8">
        <f t="shared" si="86"/>
        <v>4</v>
      </c>
      <c r="I107" s="8">
        <f t="shared" si="86"/>
        <v>7</v>
      </c>
      <c r="J107" s="8">
        <f t="shared" si="86"/>
        <v>7</v>
      </c>
      <c r="L107" s="8">
        <f t="shared" ref="L107:T107" si="87">SMALL(L99:L102,4)</f>
        <v>6</v>
      </c>
      <c r="M107" s="8">
        <f t="shared" si="87"/>
        <v>7</v>
      </c>
      <c r="N107" s="8">
        <f t="shared" si="87"/>
        <v>8</v>
      </c>
      <c r="O107" s="8">
        <f t="shared" si="87"/>
        <v>9</v>
      </c>
      <c r="P107" s="8">
        <f t="shared" si="87"/>
        <v>5</v>
      </c>
      <c r="Q107" s="8">
        <f t="shared" si="87"/>
        <v>6</v>
      </c>
      <c r="R107" s="8">
        <f t="shared" si="87"/>
        <v>5</v>
      </c>
      <c r="S107" s="8">
        <f t="shared" si="87"/>
        <v>6</v>
      </c>
      <c r="T107" s="8">
        <f t="shared" si="87"/>
        <v>7</v>
      </c>
      <c r="AB107" s="9"/>
    </row>
    <row r="108" spans="1:28" s="10" customFormat="1" ht="13.2" x14ac:dyDescent="0.25">
      <c r="A108" s="10" t="s">
        <v>40</v>
      </c>
      <c r="B108" s="10">
        <f t="shared" ref="B108:J108" si="88">B104*1000+B105*100+B106*10+B107</f>
        <v>5476</v>
      </c>
      <c r="C108" s="10">
        <f t="shared" si="88"/>
        <v>5668</v>
      </c>
      <c r="D108" s="10">
        <f t="shared" si="88"/>
        <v>3445</v>
      </c>
      <c r="E108" s="10">
        <f t="shared" si="88"/>
        <v>5566</v>
      </c>
      <c r="F108" s="10">
        <f t="shared" si="88"/>
        <v>4557</v>
      </c>
      <c r="G108" s="10">
        <f t="shared" si="88"/>
        <v>5778</v>
      </c>
      <c r="H108" s="10">
        <f t="shared" si="88"/>
        <v>2334</v>
      </c>
      <c r="I108" s="10">
        <f t="shared" si="88"/>
        <v>4557</v>
      </c>
      <c r="J108" s="10">
        <f t="shared" si="88"/>
        <v>4577</v>
      </c>
      <c r="K108" s="10">
        <f>SUM(B108:J108)</f>
        <v>41958</v>
      </c>
      <c r="L108" s="10">
        <f t="shared" ref="L108:T108" si="89">L104*1000+L105*100+L106*10+L107</f>
        <v>4556</v>
      </c>
      <c r="M108" s="10">
        <f t="shared" si="89"/>
        <v>5667</v>
      </c>
      <c r="N108" s="10">
        <f t="shared" si="89"/>
        <v>3448</v>
      </c>
      <c r="O108" s="10">
        <f t="shared" si="89"/>
        <v>5679</v>
      </c>
      <c r="P108" s="10">
        <f t="shared" si="89"/>
        <v>3335</v>
      </c>
      <c r="Q108" s="10">
        <f t="shared" si="89"/>
        <v>5566</v>
      </c>
      <c r="R108" s="10">
        <f t="shared" si="89"/>
        <v>4455</v>
      </c>
      <c r="S108" s="10">
        <f t="shared" si="89"/>
        <v>5566</v>
      </c>
      <c r="T108" s="10">
        <f t="shared" si="89"/>
        <v>4557</v>
      </c>
      <c r="U108" s="10">
        <f>SUM(L108:T108)</f>
        <v>42829</v>
      </c>
      <c r="V108" s="10">
        <f>K108</f>
        <v>41958</v>
      </c>
      <c r="W108" s="10">
        <f>V108+U108</f>
        <v>84787</v>
      </c>
      <c r="Y108" s="8"/>
      <c r="Z108" s="8"/>
      <c r="AB108" s="11"/>
    </row>
    <row r="109" spans="1:28" ht="13.8" x14ac:dyDescent="0.25"/>
    <row r="110" spans="1:28" ht="13.8" x14ac:dyDescent="0.25">
      <c r="A110" s="1" t="s">
        <v>77</v>
      </c>
    </row>
    <row r="111" spans="1:28" ht="13.8" x14ac:dyDescent="0.25">
      <c r="A111" s="7" t="s">
        <v>78</v>
      </c>
      <c r="B111" s="3">
        <v>5</v>
      </c>
      <c r="C111" s="3">
        <v>7</v>
      </c>
      <c r="D111" s="3">
        <v>3</v>
      </c>
      <c r="E111" s="3">
        <v>5</v>
      </c>
      <c r="F111" s="3">
        <v>5</v>
      </c>
      <c r="G111" s="3">
        <v>6</v>
      </c>
      <c r="H111" s="3">
        <v>5</v>
      </c>
      <c r="I111" s="3">
        <v>4</v>
      </c>
      <c r="J111" s="3">
        <v>5</v>
      </c>
      <c r="K111" s="3">
        <f>SUM(B111:J111)</f>
        <v>45</v>
      </c>
      <c r="L111" s="3">
        <v>4</v>
      </c>
      <c r="M111" s="3">
        <v>7</v>
      </c>
      <c r="N111" s="3">
        <v>6</v>
      </c>
      <c r="O111" s="3">
        <v>7</v>
      </c>
      <c r="P111" s="3">
        <v>5</v>
      </c>
      <c r="Q111" s="3">
        <v>6</v>
      </c>
      <c r="R111" s="3">
        <v>3</v>
      </c>
      <c r="S111" s="3">
        <v>6</v>
      </c>
      <c r="T111" s="3">
        <v>5</v>
      </c>
      <c r="U111" s="3">
        <f>SUM(L111:T111)</f>
        <v>49</v>
      </c>
      <c r="V111" s="3">
        <f>K111</f>
        <v>45</v>
      </c>
      <c r="W111" s="1">
        <f>U111+V111</f>
        <v>94</v>
      </c>
    </row>
    <row r="112" spans="1:28" ht="13.8" x14ac:dyDescent="0.25">
      <c r="A112" s="7" t="s">
        <v>79</v>
      </c>
      <c r="B112" s="3">
        <v>5</v>
      </c>
      <c r="C112" s="3">
        <v>5</v>
      </c>
      <c r="D112" s="3">
        <v>3</v>
      </c>
      <c r="E112" s="3">
        <v>5</v>
      </c>
      <c r="F112" s="3">
        <v>4</v>
      </c>
      <c r="G112" s="3">
        <v>6</v>
      </c>
      <c r="H112" s="3">
        <v>4</v>
      </c>
      <c r="I112" s="3">
        <v>5</v>
      </c>
      <c r="J112" s="3">
        <v>6</v>
      </c>
      <c r="K112" s="3">
        <f>SUM(B112:J112)</f>
        <v>43</v>
      </c>
      <c r="L112" s="3">
        <v>6</v>
      </c>
      <c r="M112" s="3">
        <v>5</v>
      </c>
      <c r="N112" s="3">
        <v>3</v>
      </c>
      <c r="O112" s="3">
        <v>9</v>
      </c>
      <c r="P112" s="3">
        <v>5</v>
      </c>
      <c r="Q112" s="3">
        <v>6</v>
      </c>
      <c r="R112" s="3">
        <v>5</v>
      </c>
      <c r="S112" s="3">
        <v>6</v>
      </c>
      <c r="T112" s="3">
        <v>7</v>
      </c>
      <c r="U112" s="3">
        <f>SUM(L112:T112)</f>
        <v>52</v>
      </c>
      <c r="V112" s="3">
        <f>K112</f>
        <v>43</v>
      </c>
      <c r="W112" s="1">
        <f>U112+V112</f>
        <v>95</v>
      </c>
    </row>
    <row r="113" spans="1:28" ht="13.8" x14ac:dyDescent="0.25">
      <c r="A113" s="7" t="s">
        <v>80</v>
      </c>
      <c r="B113" s="12">
        <v>6</v>
      </c>
      <c r="C113" s="12">
        <v>7</v>
      </c>
      <c r="D113" s="12">
        <v>6</v>
      </c>
      <c r="E113" s="12">
        <v>6</v>
      </c>
      <c r="F113" s="12">
        <v>5</v>
      </c>
      <c r="G113" s="12">
        <v>6</v>
      </c>
      <c r="H113" s="12">
        <v>5</v>
      </c>
      <c r="I113" s="12">
        <v>5</v>
      </c>
      <c r="J113" s="3">
        <v>4</v>
      </c>
      <c r="K113" s="3">
        <f>SUM(B113:J113)</f>
        <v>50</v>
      </c>
      <c r="L113" s="3">
        <v>3</v>
      </c>
      <c r="M113" s="3">
        <v>6</v>
      </c>
      <c r="N113" s="3">
        <v>5</v>
      </c>
      <c r="O113" s="3">
        <v>9</v>
      </c>
      <c r="P113" s="3">
        <v>5</v>
      </c>
      <c r="Q113" s="3">
        <v>6</v>
      </c>
      <c r="R113" s="3">
        <v>5</v>
      </c>
      <c r="S113" s="3">
        <v>6</v>
      </c>
      <c r="T113" s="3">
        <v>7</v>
      </c>
      <c r="U113" s="3">
        <f>SUM(L113:T113)</f>
        <v>52</v>
      </c>
      <c r="V113" s="3">
        <f>K113</f>
        <v>50</v>
      </c>
      <c r="W113" s="1">
        <f>U113+V113</f>
        <v>102</v>
      </c>
    </row>
    <row r="114" spans="1:28" ht="13.8" x14ac:dyDescent="0.25">
      <c r="A114" s="7" t="s">
        <v>81</v>
      </c>
      <c r="B114" s="3">
        <v>6</v>
      </c>
      <c r="C114" s="3">
        <v>6</v>
      </c>
      <c r="D114" s="3">
        <v>6</v>
      </c>
      <c r="E114" s="3">
        <v>6</v>
      </c>
      <c r="F114" s="3">
        <v>5</v>
      </c>
      <c r="G114" s="3">
        <v>6</v>
      </c>
      <c r="H114" s="3">
        <v>4</v>
      </c>
      <c r="I114" s="3">
        <v>5</v>
      </c>
      <c r="J114" s="3">
        <v>5</v>
      </c>
      <c r="K114" s="3">
        <f>SUM(B114:J114)</f>
        <v>49</v>
      </c>
      <c r="L114" s="3">
        <v>4</v>
      </c>
      <c r="M114" s="3">
        <v>5</v>
      </c>
      <c r="N114" s="3">
        <v>5</v>
      </c>
      <c r="O114" s="3">
        <v>6</v>
      </c>
      <c r="P114" s="3">
        <v>4</v>
      </c>
      <c r="Q114" s="3">
        <v>5</v>
      </c>
      <c r="R114" s="3">
        <v>4</v>
      </c>
      <c r="S114" s="3">
        <v>6</v>
      </c>
      <c r="T114" s="3">
        <v>5</v>
      </c>
      <c r="U114" s="3">
        <f>SUM(L114:T114)</f>
        <v>44</v>
      </c>
      <c r="V114" s="3">
        <f>K114</f>
        <v>49</v>
      </c>
      <c r="W114" s="1">
        <f>U114+V114</f>
        <v>93</v>
      </c>
    </row>
    <row r="115" spans="1:28" ht="13.8" x14ac:dyDescent="0.25"/>
    <row r="116" spans="1:28" s="8" customFormat="1" ht="13.2" x14ac:dyDescent="0.25">
      <c r="A116" s="8" t="s">
        <v>35</v>
      </c>
      <c r="B116" s="8">
        <f t="shared" ref="B116:J116" si="90">SMALL(B111:B114,1)</f>
        <v>5</v>
      </c>
      <c r="C116" s="8">
        <f t="shared" si="90"/>
        <v>5</v>
      </c>
      <c r="D116" s="8">
        <f t="shared" si="90"/>
        <v>3</v>
      </c>
      <c r="E116" s="8">
        <f t="shared" si="90"/>
        <v>5</v>
      </c>
      <c r="F116" s="8">
        <f t="shared" si="90"/>
        <v>4</v>
      </c>
      <c r="G116" s="8">
        <f t="shared" si="90"/>
        <v>6</v>
      </c>
      <c r="H116" s="8">
        <f t="shared" si="90"/>
        <v>4</v>
      </c>
      <c r="I116" s="8">
        <f t="shared" si="90"/>
        <v>4</v>
      </c>
      <c r="J116" s="8">
        <f t="shared" si="90"/>
        <v>4</v>
      </c>
      <c r="L116" s="8">
        <f t="shared" ref="L116:T116" si="91">SMALL(L111:L114,1)</f>
        <v>3</v>
      </c>
      <c r="M116" s="8">
        <f t="shared" si="91"/>
        <v>5</v>
      </c>
      <c r="N116" s="8">
        <f t="shared" si="91"/>
        <v>3</v>
      </c>
      <c r="O116" s="8">
        <f t="shared" si="91"/>
        <v>6</v>
      </c>
      <c r="P116" s="8">
        <f t="shared" si="91"/>
        <v>4</v>
      </c>
      <c r="Q116" s="8">
        <f t="shared" si="91"/>
        <v>5</v>
      </c>
      <c r="R116" s="8">
        <f t="shared" si="91"/>
        <v>3</v>
      </c>
      <c r="S116" s="8">
        <f t="shared" si="91"/>
        <v>6</v>
      </c>
      <c r="T116" s="8">
        <f t="shared" si="91"/>
        <v>5</v>
      </c>
      <c r="Y116" s="13"/>
      <c r="Z116" s="13"/>
      <c r="AB116" s="9"/>
    </row>
    <row r="117" spans="1:28" s="8" customFormat="1" ht="13.2" x14ac:dyDescent="0.25">
      <c r="A117" s="8" t="s">
        <v>37</v>
      </c>
      <c r="B117" s="8">
        <f t="shared" ref="B117:J117" si="92">SMALL(B111:B114,2)</f>
        <v>5</v>
      </c>
      <c r="C117" s="8">
        <f t="shared" si="92"/>
        <v>6</v>
      </c>
      <c r="D117" s="8">
        <f t="shared" si="92"/>
        <v>3</v>
      </c>
      <c r="E117" s="8">
        <f t="shared" si="92"/>
        <v>5</v>
      </c>
      <c r="F117" s="8">
        <f t="shared" si="92"/>
        <v>5</v>
      </c>
      <c r="G117" s="8">
        <f t="shared" si="92"/>
        <v>6</v>
      </c>
      <c r="H117" s="8">
        <f t="shared" si="92"/>
        <v>4</v>
      </c>
      <c r="I117" s="8">
        <f t="shared" si="92"/>
        <v>5</v>
      </c>
      <c r="J117" s="8">
        <f t="shared" si="92"/>
        <v>5</v>
      </c>
      <c r="L117" s="8">
        <f t="shared" ref="L117:T117" si="93">SMALL(L111:L114,2)</f>
        <v>4</v>
      </c>
      <c r="M117" s="8">
        <f t="shared" si="93"/>
        <v>5</v>
      </c>
      <c r="N117" s="8">
        <f t="shared" si="93"/>
        <v>5</v>
      </c>
      <c r="O117" s="8">
        <f t="shared" si="93"/>
        <v>7</v>
      </c>
      <c r="P117" s="8">
        <f t="shared" si="93"/>
        <v>5</v>
      </c>
      <c r="Q117" s="8">
        <f t="shared" si="93"/>
        <v>6</v>
      </c>
      <c r="R117" s="8">
        <f t="shared" si="93"/>
        <v>4</v>
      </c>
      <c r="S117" s="8">
        <f t="shared" si="93"/>
        <v>6</v>
      </c>
      <c r="T117" s="8">
        <f t="shared" si="93"/>
        <v>5</v>
      </c>
      <c r="AB117" s="9"/>
    </row>
    <row r="118" spans="1:28" s="8" customFormat="1" ht="13.2" x14ac:dyDescent="0.25">
      <c r="A118" s="8" t="s">
        <v>38</v>
      </c>
      <c r="B118" s="8">
        <f t="shared" ref="B118:J118" si="94">SMALL(B111:B114,3)</f>
        <v>6</v>
      </c>
      <c r="C118" s="8">
        <f t="shared" si="94"/>
        <v>7</v>
      </c>
      <c r="D118" s="8">
        <f t="shared" si="94"/>
        <v>6</v>
      </c>
      <c r="E118" s="8">
        <f t="shared" si="94"/>
        <v>6</v>
      </c>
      <c r="F118" s="8">
        <f t="shared" si="94"/>
        <v>5</v>
      </c>
      <c r="G118" s="8">
        <f t="shared" si="94"/>
        <v>6</v>
      </c>
      <c r="H118" s="8">
        <f t="shared" si="94"/>
        <v>5</v>
      </c>
      <c r="I118" s="8">
        <f t="shared" si="94"/>
        <v>5</v>
      </c>
      <c r="J118" s="8">
        <f t="shared" si="94"/>
        <v>5</v>
      </c>
      <c r="L118" s="8">
        <f t="shared" ref="L118:T118" si="95">SMALL(L111:L114,3)</f>
        <v>4</v>
      </c>
      <c r="M118" s="8">
        <f t="shared" si="95"/>
        <v>6</v>
      </c>
      <c r="N118" s="8">
        <f t="shared" si="95"/>
        <v>5</v>
      </c>
      <c r="O118" s="8">
        <f t="shared" si="95"/>
        <v>9</v>
      </c>
      <c r="P118" s="8">
        <f t="shared" si="95"/>
        <v>5</v>
      </c>
      <c r="Q118" s="8">
        <f t="shared" si="95"/>
        <v>6</v>
      </c>
      <c r="R118" s="8">
        <f t="shared" si="95"/>
        <v>5</v>
      </c>
      <c r="S118" s="8">
        <f t="shared" si="95"/>
        <v>6</v>
      </c>
      <c r="T118" s="8">
        <f t="shared" si="95"/>
        <v>7</v>
      </c>
      <c r="AB118" s="9"/>
    </row>
    <row r="119" spans="1:28" s="8" customFormat="1" ht="13.2" x14ac:dyDescent="0.25">
      <c r="A119" s="8" t="s">
        <v>39</v>
      </c>
      <c r="B119" s="8">
        <f t="shared" ref="B119:J119" si="96">SMALL(B111:B114,4)</f>
        <v>6</v>
      </c>
      <c r="C119" s="8">
        <f t="shared" si="96"/>
        <v>7</v>
      </c>
      <c r="D119" s="8">
        <f t="shared" si="96"/>
        <v>6</v>
      </c>
      <c r="E119" s="8">
        <f t="shared" si="96"/>
        <v>6</v>
      </c>
      <c r="F119" s="8">
        <f t="shared" si="96"/>
        <v>5</v>
      </c>
      <c r="G119" s="8">
        <f t="shared" si="96"/>
        <v>6</v>
      </c>
      <c r="H119" s="8">
        <f t="shared" si="96"/>
        <v>5</v>
      </c>
      <c r="I119" s="8">
        <f t="shared" si="96"/>
        <v>5</v>
      </c>
      <c r="J119" s="8">
        <f t="shared" si="96"/>
        <v>6</v>
      </c>
      <c r="L119" s="8">
        <f t="shared" ref="L119:T119" si="97">SMALL(L111:L114,4)</f>
        <v>6</v>
      </c>
      <c r="M119" s="8">
        <f t="shared" si="97"/>
        <v>7</v>
      </c>
      <c r="N119" s="8">
        <f t="shared" si="97"/>
        <v>6</v>
      </c>
      <c r="O119" s="8">
        <f t="shared" si="97"/>
        <v>9</v>
      </c>
      <c r="P119" s="8">
        <f t="shared" si="97"/>
        <v>5</v>
      </c>
      <c r="Q119" s="8">
        <f t="shared" si="97"/>
        <v>6</v>
      </c>
      <c r="R119" s="8">
        <f t="shared" si="97"/>
        <v>5</v>
      </c>
      <c r="S119" s="8">
        <f t="shared" si="97"/>
        <v>6</v>
      </c>
      <c r="T119" s="8">
        <f t="shared" si="97"/>
        <v>7</v>
      </c>
      <c r="AB119" s="9"/>
    </row>
    <row r="120" spans="1:28" s="10" customFormat="1" ht="13.2" x14ac:dyDescent="0.25">
      <c r="A120" s="10" t="s">
        <v>40</v>
      </c>
      <c r="B120" s="10">
        <f t="shared" ref="B120:J120" si="98">B116*1000+B117*100+B118*10+B119</f>
        <v>5566</v>
      </c>
      <c r="C120" s="10">
        <f t="shared" si="98"/>
        <v>5677</v>
      </c>
      <c r="D120" s="10">
        <f t="shared" si="98"/>
        <v>3366</v>
      </c>
      <c r="E120" s="10">
        <f t="shared" si="98"/>
        <v>5566</v>
      </c>
      <c r="F120" s="10">
        <f t="shared" si="98"/>
        <v>4555</v>
      </c>
      <c r="G120" s="10">
        <f t="shared" si="98"/>
        <v>6666</v>
      </c>
      <c r="H120" s="10">
        <f t="shared" si="98"/>
        <v>4455</v>
      </c>
      <c r="I120" s="10">
        <f t="shared" si="98"/>
        <v>4555</v>
      </c>
      <c r="J120" s="10">
        <f t="shared" si="98"/>
        <v>4556</v>
      </c>
      <c r="K120" s="10">
        <f>SUM(B120:J120)</f>
        <v>44962</v>
      </c>
      <c r="L120" s="10">
        <f t="shared" ref="L120:T120" si="99">L116*1000+L117*100+L118*10+L119</f>
        <v>3446</v>
      </c>
      <c r="M120" s="10">
        <f t="shared" si="99"/>
        <v>5567</v>
      </c>
      <c r="N120" s="10">
        <f t="shared" si="99"/>
        <v>3556</v>
      </c>
      <c r="O120" s="10">
        <f t="shared" si="99"/>
        <v>6799</v>
      </c>
      <c r="P120" s="10">
        <f t="shared" si="99"/>
        <v>4555</v>
      </c>
      <c r="Q120" s="10">
        <f t="shared" si="99"/>
        <v>5666</v>
      </c>
      <c r="R120" s="10">
        <f t="shared" si="99"/>
        <v>3455</v>
      </c>
      <c r="S120" s="10">
        <f t="shared" si="99"/>
        <v>6666</v>
      </c>
      <c r="T120" s="10">
        <f t="shared" si="99"/>
        <v>5577</v>
      </c>
      <c r="U120" s="10">
        <f>SUM(L120:T120)</f>
        <v>45287</v>
      </c>
      <c r="V120" s="10">
        <f>K120</f>
        <v>44962</v>
      </c>
      <c r="W120" s="10">
        <f>V120+U120</f>
        <v>90249</v>
      </c>
      <c r="Y120" s="8"/>
      <c r="Z120" s="8"/>
      <c r="AB120" s="11"/>
    </row>
    <row r="121" spans="1:28" ht="13.8" x14ac:dyDescent="0.25"/>
    <row r="122" spans="1:28" ht="13.8" x14ac:dyDescent="0.25">
      <c r="A122" s="1" t="s">
        <v>82</v>
      </c>
    </row>
    <row r="123" spans="1:28" ht="13.8" x14ac:dyDescent="0.25">
      <c r="A123" s="7" t="s">
        <v>83</v>
      </c>
      <c r="B123" s="3">
        <v>5</v>
      </c>
      <c r="C123" s="3">
        <v>6</v>
      </c>
      <c r="D123" s="3">
        <v>3</v>
      </c>
      <c r="E123" s="3">
        <v>7</v>
      </c>
      <c r="F123" s="3">
        <v>4</v>
      </c>
      <c r="G123" s="3">
        <v>5</v>
      </c>
      <c r="H123" s="3">
        <v>3</v>
      </c>
      <c r="I123" s="3">
        <v>5</v>
      </c>
      <c r="J123" s="3">
        <v>4</v>
      </c>
      <c r="K123" s="3">
        <f>SUM(B123:J123)</f>
        <v>42</v>
      </c>
      <c r="L123" s="3">
        <v>4</v>
      </c>
      <c r="M123" s="3">
        <v>5</v>
      </c>
      <c r="N123" s="3">
        <v>4</v>
      </c>
      <c r="O123" s="3">
        <v>4</v>
      </c>
      <c r="P123" s="3">
        <v>3</v>
      </c>
      <c r="Q123" s="3">
        <v>5</v>
      </c>
      <c r="R123" s="3">
        <v>7</v>
      </c>
      <c r="S123" s="3">
        <v>6</v>
      </c>
      <c r="T123" s="3">
        <v>3</v>
      </c>
      <c r="U123" s="3">
        <f>SUM(L123:T123)</f>
        <v>41</v>
      </c>
      <c r="V123" s="3">
        <f>K123</f>
        <v>42</v>
      </c>
      <c r="W123" s="1">
        <f>U123+V123</f>
        <v>83</v>
      </c>
    </row>
    <row r="124" spans="1:28" ht="13.8" x14ac:dyDescent="0.25">
      <c r="A124" s="7" t="s">
        <v>84</v>
      </c>
      <c r="B124" s="14">
        <v>6</v>
      </c>
      <c r="C124" s="14">
        <v>5</v>
      </c>
      <c r="D124" s="14">
        <v>4</v>
      </c>
      <c r="E124" s="14">
        <v>5</v>
      </c>
      <c r="F124" s="14">
        <v>7</v>
      </c>
      <c r="G124" s="14">
        <v>7</v>
      </c>
      <c r="H124" s="14">
        <v>5</v>
      </c>
      <c r="I124" s="14">
        <v>5</v>
      </c>
      <c r="J124" s="14">
        <v>6</v>
      </c>
      <c r="K124" s="3">
        <f>SUM(B124:J124)</f>
        <v>50</v>
      </c>
      <c r="L124" s="14">
        <v>6</v>
      </c>
      <c r="M124" s="14">
        <v>5</v>
      </c>
      <c r="N124" s="14">
        <v>7</v>
      </c>
      <c r="O124" s="14">
        <v>8</v>
      </c>
      <c r="P124" s="14">
        <v>3</v>
      </c>
      <c r="Q124" s="14">
        <v>8</v>
      </c>
      <c r="R124" s="14">
        <v>4</v>
      </c>
      <c r="S124" s="14">
        <v>7</v>
      </c>
      <c r="T124" s="14">
        <v>4</v>
      </c>
      <c r="U124" s="3">
        <f>SUM(L124:T124)</f>
        <v>52</v>
      </c>
      <c r="V124" s="3">
        <f>K124</f>
        <v>50</v>
      </c>
      <c r="W124" s="1">
        <f>U124+V124</f>
        <v>102</v>
      </c>
    </row>
    <row r="125" spans="1:28" ht="13.8" x14ac:dyDescent="0.25">
      <c r="A125" s="7" t="s">
        <v>85</v>
      </c>
      <c r="B125" s="14">
        <v>6</v>
      </c>
      <c r="C125" s="14">
        <v>7</v>
      </c>
      <c r="D125" s="14">
        <v>5</v>
      </c>
      <c r="E125" s="14">
        <v>8</v>
      </c>
      <c r="F125" s="14">
        <v>6</v>
      </c>
      <c r="G125" s="14">
        <v>9</v>
      </c>
      <c r="H125" s="14">
        <v>5</v>
      </c>
      <c r="I125" s="14">
        <v>5</v>
      </c>
      <c r="J125" s="14">
        <v>5</v>
      </c>
      <c r="K125" s="3">
        <f>SUM(B125:J125)</f>
        <v>56</v>
      </c>
      <c r="L125" s="14">
        <v>6</v>
      </c>
      <c r="M125" s="14">
        <v>8</v>
      </c>
      <c r="N125" s="14">
        <v>6</v>
      </c>
      <c r="O125" s="14">
        <v>6</v>
      </c>
      <c r="P125" s="14">
        <v>4</v>
      </c>
      <c r="Q125" s="14">
        <v>7</v>
      </c>
      <c r="R125" s="14">
        <v>5</v>
      </c>
      <c r="S125" s="14">
        <v>5</v>
      </c>
      <c r="T125" s="14">
        <v>7</v>
      </c>
      <c r="U125" s="3">
        <f>SUM(L125:T125)</f>
        <v>54</v>
      </c>
      <c r="V125" s="3">
        <f>K125</f>
        <v>56</v>
      </c>
      <c r="W125" s="1">
        <f>U125+V125</f>
        <v>110</v>
      </c>
    </row>
    <row r="126" spans="1:28" ht="13.8" x14ac:dyDescent="0.25">
      <c r="A126" s="7" t="s">
        <v>86</v>
      </c>
      <c r="B126" s="3">
        <v>5</v>
      </c>
      <c r="C126" s="3">
        <v>5</v>
      </c>
      <c r="D126" s="3">
        <v>4</v>
      </c>
      <c r="E126" s="3">
        <v>5</v>
      </c>
      <c r="F126" s="3">
        <v>6</v>
      </c>
      <c r="G126" s="3">
        <v>6</v>
      </c>
      <c r="H126" s="3">
        <v>3</v>
      </c>
      <c r="I126" s="3">
        <v>5</v>
      </c>
      <c r="J126" s="3">
        <v>5</v>
      </c>
      <c r="K126" s="3">
        <f>SUM(B126:J126)</f>
        <v>44</v>
      </c>
      <c r="L126" s="3">
        <v>5</v>
      </c>
      <c r="M126" s="3">
        <v>6</v>
      </c>
      <c r="N126" s="3">
        <v>4</v>
      </c>
      <c r="O126" s="3">
        <v>7</v>
      </c>
      <c r="P126" s="3">
        <v>4</v>
      </c>
      <c r="Q126" s="3">
        <v>5</v>
      </c>
      <c r="R126" s="3">
        <v>5</v>
      </c>
      <c r="S126" s="3">
        <v>5</v>
      </c>
      <c r="T126" s="3">
        <v>5</v>
      </c>
      <c r="U126" s="3">
        <f>SUM(L126:T126)</f>
        <v>46</v>
      </c>
      <c r="V126" s="3">
        <f>K126</f>
        <v>44</v>
      </c>
      <c r="W126" s="1">
        <f>U126+V126</f>
        <v>90</v>
      </c>
    </row>
    <row r="127" spans="1:28" ht="13.8" x14ac:dyDescent="0.25"/>
    <row r="128" spans="1:28" s="8" customFormat="1" ht="13.2" x14ac:dyDescent="0.25">
      <c r="A128" s="8" t="s">
        <v>35</v>
      </c>
      <c r="B128" s="8">
        <f t="shared" ref="B128:J128" si="100">SMALL(B123:B126,1)</f>
        <v>5</v>
      </c>
      <c r="C128" s="8">
        <f t="shared" si="100"/>
        <v>5</v>
      </c>
      <c r="D128" s="8">
        <f t="shared" si="100"/>
        <v>3</v>
      </c>
      <c r="E128" s="8">
        <f t="shared" si="100"/>
        <v>5</v>
      </c>
      <c r="F128" s="8">
        <f t="shared" si="100"/>
        <v>4</v>
      </c>
      <c r="G128" s="8">
        <f t="shared" si="100"/>
        <v>5</v>
      </c>
      <c r="H128" s="8">
        <f t="shared" si="100"/>
        <v>3</v>
      </c>
      <c r="I128" s="8">
        <f t="shared" si="100"/>
        <v>5</v>
      </c>
      <c r="J128" s="8">
        <f t="shared" si="100"/>
        <v>4</v>
      </c>
      <c r="L128" s="8">
        <f t="shared" ref="L128:T128" si="101">SMALL(L123:L126,1)</f>
        <v>4</v>
      </c>
      <c r="M128" s="8">
        <f t="shared" si="101"/>
        <v>5</v>
      </c>
      <c r="N128" s="8">
        <f t="shared" si="101"/>
        <v>4</v>
      </c>
      <c r="O128" s="8">
        <f t="shared" si="101"/>
        <v>4</v>
      </c>
      <c r="P128" s="8">
        <f t="shared" si="101"/>
        <v>3</v>
      </c>
      <c r="Q128" s="8">
        <f t="shared" si="101"/>
        <v>5</v>
      </c>
      <c r="R128" s="8">
        <f t="shared" si="101"/>
        <v>4</v>
      </c>
      <c r="S128" s="8">
        <f t="shared" si="101"/>
        <v>5</v>
      </c>
      <c r="T128" s="8">
        <f t="shared" si="101"/>
        <v>3</v>
      </c>
      <c r="Y128" s="13"/>
      <c r="Z128" s="13"/>
      <c r="AB128" s="9"/>
    </row>
    <row r="129" spans="1:28" s="8" customFormat="1" ht="13.2" x14ac:dyDescent="0.25">
      <c r="A129" s="8" t="s">
        <v>37</v>
      </c>
      <c r="B129" s="8">
        <f t="shared" ref="B129:J129" si="102">SMALL(B123:B126,2)</f>
        <v>5</v>
      </c>
      <c r="C129" s="8">
        <f t="shared" si="102"/>
        <v>5</v>
      </c>
      <c r="D129" s="8">
        <f t="shared" si="102"/>
        <v>4</v>
      </c>
      <c r="E129" s="8">
        <f t="shared" si="102"/>
        <v>5</v>
      </c>
      <c r="F129" s="8">
        <f t="shared" si="102"/>
        <v>6</v>
      </c>
      <c r="G129" s="8">
        <f t="shared" si="102"/>
        <v>6</v>
      </c>
      <c r="H129" s="8">
        <f t="shared" si="102"/>
        <v>3</v>
      </c>
      <c r="I129" s="8">
        <f t="shared" si="102"/>
        <v>5</v>
      </c>
      <c r="J129" s="8">
        <f t="shared" si="102"/>
        <v>5</v>
      </c>
      <c r="L129" s="8">
        <f t="shared" ref="L129:T129" si="103">SMALL(L123:L126,2)</f>
        <v>5</v>
      </c>
      <c r="M129" s="8">
        <f t="shared" si="103"/>
        <v>5</v>
      </c>
      <c r="N129" s="8">
        <f t="shared" si="103"/>
        <v>4</v>
      </c>
      <c r="O129" s="8">
        <f t="shared" si="103"/>
        <v>6</v>
      </c>
      <c r="P129" s="8">
        <f t="shared" si="103"/>
        <v>3</v>
      </c>
      <c r="Q129" s="8">
        <f t="shared" si="103"/>
        <v>5</v>
      </c>
      <c r="R129" s="8">
        <f t="shared" si="103"/>
        <v>5</v>
      </c>
      <c r="S129" s="8">
        <f t="shared" si="103"/>
        <v>5</v>
      </c>
      <c r="T129" s="8">
        <f t="shared" si="103"/>
        <v>4</v>
      </c>
      <c r="AB129" s="9"/>
    </row>
    <row r="130" spans="1:28" s="8" customFormat="1" ht="13.2" x14ac:dyDescent="0.25">
      <c r="A130" s="8" t="s">
        <v>38</v>
      </c>
      <c r="B130" s="8">
        <f t="shared" ref="B130:J130" si="104">SMALL(B123:B126,3)</f>
        <v>6</v>
      </c>
      <c r="C130" s="8">
        <f t="shared" si="104"/>
        <v>6</v>
      </c>
      <c r="D130" s="8">
        <f t="shared" si="104"/>
        <v>4</v>
      </c>
      <c r="E130" s="8">
        <f t="shared" si="104"/>
        <v>7</v>
      </c>
      <c r="F130" s="8">
        <f t="shared" si="104"/>
        <v>6</v>
      </c>
      <c r="G130" s="8">
        <f t="shared" si="104"/>
        <v>7</v>
      </c>
      <c r="H130" s="8">
        <f t="shared" si="104"/>
        <v>5</v>
      </c>
      <c r="I130" s="8">
        <f t="shared" si="104"/>
        <v>5</v>
      </c>
      <c r="J130" s="8">
        <f t="shared" si="104"/>
        <v>5</v>
      </c>
      <c r="L130" s="8">
        <f t="shared" ref="L130:T130" si="105">SMALL(L123:L126,3)</f>
        <v>6</v>
      </c>
      <c r="M130" s="8">
        <f t="shared" si="105"/>
        <v>6</v>
      </c>
      <c r="N130" s="8">
        <f t="shared" si="105"/>
        <v>6</v>
      </c>
      <c r="O130" s="8">
        <f t="shared" si="105"/>
        <v>7</v>
      </c>
      <c r="P130" s="8">
        <f t="shared" si="105"/>
        <v>4</v>
      </c>
      <c r="Q130" s="8">
        <f t="shared" si="105"/>
        <v>7</v>
      </c>
      <c r="R130" s="8">
        <f t="shared" si="105"/>
        <v>5</v>
      </c>
      <c r="S130" s="8">
        <f t="shared" si="105"/>
        <v>6</v>
      </c>
      <c r="T130" s="8">
        <f t="shared" si="105"/>
        <v>5</v>
      </c>
      <c r="AB130" s="9"/>
    </row>
    <row r="131" spans="1:28" s="8" customFormat="1" ht="13.2" x14ac:dyDescent="0.25">
      <c r="A131" s="8" t="s">
        <v>39</v>
      </c>
      <c r="B131" s="8">
        <f t="shared" ref="B131:J131" si="106">SMALL(B123:B126,4)</f>
        <v>6</v>
      </c>
      <c r="C131" s="8">
        <f t="shared" si="106"/>
        <v>7</v>
      </c>
      <c r="D131" s="8">
        <f t="shared" si="106"/>
        <v>5</v>
      </c>
      <c r="E131" s="8">
        <f t="shared" si="106"/>
        <v>8</v>
      </c>
      <c r="F131" s="8">
        <f t="shared" si="106"/>
        <v>7</v>
      </c>
      <c r="G131" s="8">
        <f t="shared" si="106"/>
        <v>9</v>
      </c>
      <c r="H131" s="8">
        <f t="shared" si="106"/>
        <v>5</v>
      </c>
      <c r="I131" s="8">
        <f t="shared" si="106"/>
        <v>5</v>
      </c>
      <c r="J131" s="8">
        <f t="shared" si="106"/>
        <v>6</v>
      </c>
      <c r="L131" s="8">
        <f t="shared" ref="L131:T131" si="107">SMALL(L123:L126,4)</f>
        <v>6</v>
      </c>
      <c r="M131" s="8">
        <f t="shared" si="107"/>
        <v>8</v>
      </c>
      <c r="N131" s="8">
        <f t="shared" si="107"/>
        <v>7</v>
      </c>
      <c r="O131" s="8">
        <f t="shared" si="107"/>
        <v>8</v>
      </c>
      <c r="P131" s="8">
        <f t="shared" si="107"/>
        <v>4</v>
      </c>
      <c r="Q131" s="8">
        <f t="shared" si="107"/>
        <v>8</v>
      </c>
      <c r="R131" s="8">
        <f t="shared" si="107"/>
        <v>7</v>
      </c>
      <c r="S131" s="8">
        <f t="shared" si="107"/>
        <v>7</v>
      </c>
      <c r="T131" s="8">
        <f t="shared" si="107"/>
        <v>7</v>
      </c>
      <c r="AB131" s="9"/>
    </row>
    <row r="132" spans="1:28" s="10" customFormat="1" ht="13.2" x14ac:dyDescent="0.25">
      <c r="A132" s="10" t="s">
        <v>40</v>
      </c>
      <c r="B132" s="10">
        <f t="shared" ref="B132:J132" si="108">B128*1000+B129*100+B130*10+B131</f>
        <v>5566</v>
      </c>
      <c r="C132" s="10">
        <f t="shared" si="108"/>
        <v>5567</v>
      </c>
      <c r="D132" s="10">
        <f t="shared" si="108"/>
        <v>3445</v>
      </c>
      <c r="E132" s="10">
        <f t="shared" si="108"/>
        <v>5578</v>
      </c>
      <c r="F132" s="10">
        <f t="shared" si="108"/>
        <v>4667</v>
      </c>
      <c r="G132" s="10">
        <f t="shared" si="108"/>
        <v>5679</v>
      </c>
      <c r="H132" s="10">
        <f t="shared" si="108"/>
        <v>3355</v>
      </c>
      <c r="I132" s="10">
        <f t="shared" si="108"/>
        <v>5555</v>
      </c>
      <c r="J132" s="10">
        <f t="shared" si="108"/>
        <v>4556</v>
      </c>
      <c r="K132" s="10">
        <f>SUM(B132:J132)</f>
        <v>43968</v>
      </c>
      <c r="L132" s="10">
        <f t="shared" ref="L132:T132" si="109">L128*1000+L129*100+L130*10+L131</f>
        <v>4566</v>
      </c>
      <c r="M132" s="10">
        <f t="shared" si="109"/>
        <v>5568</v>
      </c>
      <c r="N132" s="10">
        <f t="shared" si="109"/>
        <v>4467</v>
      </c>
      <c r="O132" s="10">
        <f t="shared" si="109"/>
        <v>4678</v>
      </c>
      <c r="P132" s="10">
        <f t="shared" si="109"/>
        <v>3344</v>
      </c>
      <c r="Q132" s="10">
        <f t="shared" si="109"/>
        <v>5578</v>
      </c>
      <c r="R132" s="10">
        <f t="shared" si="109"/>
        <v>4557</v>
      </c>
      <c r="S132" s="10">
        <f t="shared" si="109"/>
        <v>5567</v>
      </c>
      <c r="T132" s="10">
        <f t="shared" si="109"/>
        <v>3457</v>
      </c>
      <c r="U132" s="10">
        <f>SUM(L132:T132)</f>
        <v>41782</v>
      </c>
      <c r="V132" s="10">
        <f>K132</f>
        <v>43968</v>
      </c>
      <c r="W132" s="10">
        <f>V132+U132</f>
        <v>85750</v>
      </c>
      <c r="Y132" s="8"/>
      <c r="Z132" s="8"/>
      <c r="AB132" s="11"/>
    </row>
    <row r="133" spans="1:28" ht="13.8" x14ac:dyDescent="0.25"/>
    <row r="134" spans="1:28" ht="13.8" x14ac:dyDescent="0.25">
      <c r="A134" s="1" t="s">
        <v>87</v>
      </c>
    </row>
    <row r="135" spans="1:28" ht="13.8" x14ac:dyDescent="0.25">
      <c r="A135" s="7" t="s">
        <v>88</v>
      </c>
      <c r="B135" s="3">
        <v>8</v>
      </c>
      <c r="C135" s="3">
        <v>7</v>
      </c>
      <c r="D135" s="3">
        <v>4</v>
      </c>
      <c r="E135" s="3">
        <v>6</v>
      </c>
      <c r="F135" s="3">
        <v>5</v>
      </c>
      <c r="G135" s="3">
        <v>7</v>
      </c>
      <c r="H135" s="3">
        <v>4</v>
      </c>
      <c r="I135" s="3">
        <v>7</v>
      </c>
      <c r="J135" s="3">
        <v>4</v>
      </c>
      <c r="K135" s="3">
        <f>SUM(B135:J135)</f>
        <v>52</v>
      </c>
      <c r="L135" s="3">
        <v>6</v>
      </c>
      <c r="M135" s="3">
        <v>8</v>
      </c>
      <c r="N135" s="3">
        <v>4</v>
      </c>
      <c r="O135" s="3">
        <v>5</v>
      </c>
      <c r="P135" s="3">
        <v>4</v>
      </c>
      <c r="Q135" s="3">
        <v>5</v>
      </c>
      <c r="R135" s="3">
        <v>5</v>
      </c>
      <c r="S135" s="3">
        <v>6</v>
      </c>
      <c r="T135" s="3">
        <v>5</v>
      </c>
      <c r="U135" s="3">
        <f>SUM(L135:T135)</f>
        <v>48</v>
      </c>
      <c r="V135" s="3">
        <f>K135</f>
        <v>52</v>
      </c>
      <c r="W135" s="1">
        <f>U135+V135</f>
        <v>100</v>
      </c>
    </row>
    <row r="136" spans="1:28" ht="13.8" x14ac:dyDescent="0.25">
      <c r="A136" s="7" t="s">
        <v>89</v>
      </c>
      <c r="B136" s="3">
        <v>5</v>
      </c>
      <c r="C136" s="3">
        <v>6</v>
      </c>
      <c r="D136" s="3">
        <v>5</v>
      </c>
      <c r="E136" s="3">
        <v>6</v>
      </c>
      <c r="F136" s="3">
        <v>4</v>
      </c>
      <c r="G136" s="3">
        <v>7</v>
      </c>
      <c r="H136" s="3">
        <v>6</v>
      </c>
      <c r="I136" s="3">
        <v>4</v>
      </c>
      <c r="J136" s="3">
        <v>4</v>
      </c>
      <c r="K136" s="3">
        <f>SUM(B136:J136)</f>
        <v>47</v>
      </c>
      <c r="L136" s="3">
        <v>4</v>
      </c>
      <c r="M136" s="3">
        <v>5</v>
      </c>
      <c r="N136" s="3">
        <v>6</v>
      </c>
      <c r="O136" s="3">
        <v>7</v>
      </c>
      <c r="P136" s="3">
        <v>2</v>
      </c>
      <c r="Q136" s="3">
        <v>5</v>
      </c>
      <c r="R136" s="3">
        <v>4</v>
      </c>
      <c r="S136" s="3">
        <v>7</v>
      </c>
      <c r="T136" s="3">
        <v>5</v>
      </c>
      <c r="U136" s="3">
        <f>SUM(L136:T136)</f>
        <v>45</v>
      </c>
      <c r="V136" s="3">
        <f>K136</f>
        <v>47</v>
      </c>
      <c r="W136" s="1">
        <f>U136+V136</f>
        <v>92</v>
      </c>
    </row>
    <row r="137" spans="1:28" ht="13.8" x14ac:dyDescent="0.25">
      <c r="A137" s="7" t="s">
        <v>90</v>
      </c>
      <c r="B137" s="3">
        <v>5</v>
      </c>
      <c r="C137" s="3">
        <v>6</v>
      </c>
      <c r="D137" s="3">
        <v>3</v>
      </c>
      <c r="E137" s="3">
        <v>4</v>
      </c>
      <c r="F137" s="3">
        <v>4</v>
      </c>
      <c r="G137" s="3">
        <v>5</v>
      </c>
      <c r="H137" s="3">
        <v>3</v>
      </c>
      <c r="I137" s="3">
        <v>6</v>
      </c>
      <c r="J137" s="3">
        <v>5</v>
      </c>
      <c r="K137" s="3">
        <f>SUM(B137:J137)</f>
        <v>41</v>
      </c>
      <c r="L137" s="3">
        <v>6</v>
      </c>
      <c r="M137" s="3">
        <v>6</v>
      </c>
      <c r="N137" s="3">
        <v>2</v>
      </c>
      <c r="O137" s="3">
        <v>6</v>
      </c>
      <c r="P137" s="3">
        <v>4</v>
      </c>
      <c r="Q137" s="3">
        <v>4</v>
      </c>
      <c r="R137" s="3">
        <v>4</v>
      </c>
      <c r="S137" s="3">
        <v>6</v>
      </c>
      <c r="T137" s="3">
        <v>4</v>
      </c>
      <c r="U137" s="3">
        <f>SUM(L137:T137)</f>
        <v>42</v>
      </c>
      <c r="V137" s="3">
        <f>K137</f>
        <v>41</v>
      </c>
      <c r="W137" s="1">
        <f>U137+V137</f>
        <v>83</v>
      </c>
    </row>
    <row r="138" spans="1:28" ht="13.8" x14ac:dyDescent="0.25">
      <c r="A138" s="7" t="s">
        <v>91</v>
      </c>
      <c r="B138" s="14">
        <v>4</v>
      </c>
      <c r="C138" s="14">
        <v>6</v>
      </c>
      <c r="D138" s="14">
        <v>4</v>
      </c>
      <c r="E138" s="14">
        <v>6</v>
      </c>
      <c r="F138" s="14">
        <v>4</v>
      </c>
      <c r="G138" s="14">
        <v>5</v>
      </c>
      <c r="H138" s="14">
        <v>2</v>
      </c>
      <c r="I138" s="14">
        <v>5</v>
      </c>
      <c r="J138" s="14">
        <v>5</v>
      </c>
      <c r="K138" s="3">
        <f>SUM(B138:J138)</f>
        <v>41</v>
      </c>
      <c r="L138" s="14">
        <v>5</v>
      </c>
      <c r="M138" s="14">
        <v>5</v>
      </c>
      <c r="N138" s="14">
        <v>4</v>
      </c>
      <c r="O138" s="14">
        <v>6</v>
      </c>
      <c r="P138" s="14">
        <v>3</v>
      </c>
      <c r="Q138" s="14">
        <v>4</v>
      </c>
      <c r="R138" s="14">
        <v>5</v>
      </c>
      <c r="S138" s="14">
        <v>5</v>
      </c>
      <c r="T138" s="14">
        <v>5</v>
      </c>
      <c r="U138" s="3">
        <f>SUM(L138:T138)</f>
        <v>42</v>
      </c>
      <c r="V138" s="3">
        <f>K138</f>
        <v>41</v>
      </c>
      <c r="W138" s="1">
        <f>U138+V138</f>
        <v>83</v>
      </c>
    </row>
    <row r="139" spans="1:28" ht="13.8" x14ac:dyDescent="0.25"/>
    <row r="140" spans="1:28" s="8" customFormat="1" ht="13.2" x14ac:dyDescent="0.25">
      <c r="A140" s="8" t="s">
        <v>35</v>
      </c>
      <c r="B140" s="8">
        <f t="shared" ref="B140:J140" si="110">SMALL(B135:B138,1)</f>
        <v>4</v>
      </c>
      <c r="C140" s="8">
        <f t="shared" si="110"/>
        <v>6</v>
      </c>
      <c r="D140" s="8">
        <f t="shared" si="110"/>
        <v>3</v>
      </c>
      <c r="E140" s="8">
        <f t="shared" si="110"/>
        <v>4</v>
      </c>
      <c r="F140" s="8">
        <f t="shared" si="110"/>
        <v>4</v>
      </c>
      <c r="G140" s="8">
        <f t="shared" si="110"/>
        <v>5</v>
      </c>
      <c r="H140" s="8">
        <f t="shared" si="110"/>
        <v>2</v>
      </c>
      <c r="I140" s="8">
        <f t="shared" si="110"/>
        <v>4</v>
      </c>
      <c r="J140" s="8">
        <f t="shared" si="110"/>
        <v>4</v>
      </c>
      <c r="L140" s="8">
        <f t="shared" ref="L140:T140" si="111">SMALL(L135:L138,1)</f>
        <v>4</v>
      </c>
      <c r="M140" s="8">
        <f t="shared" si="111"/>
        <v>5</v>
      </c>
      <c r="N140" s="8">
        <f t="shared" si="111"/>
        <v>2</v>
      </c>
      <c r="O140" s="8">
        <f t="shared" si="111"/>
        <v>5</v>
      </c>
      <c r="P140" s="8">
        <f t="shared" si="111"/>
        <v>2</v>
      </c>
      <c r="Q140" s="8">
        <f t="shared" si="111"/>
        <v>4</v>
      </c>
      <c r="R140" s="8">
        <f t="shared" si="111"/>
        <v>4</v>
      </c>
      <c r="S140" s="8">
        <f t="shared" si="111"/>
        <v>5</v>
      </c>
      <c r="T140" s="8">
        <f t="shared" si="111"/>
        <v>4</v>
      </c>
      <c r="Y140" s="13"/>
      <c r="Z140" s="13"/>
      <c r="AB140" s="9"/>
    </row>
    <row r="141" spans="1:28" s="8" customFormat="1" ht="13.2" x14ac:dyDescent="0.25">
      <c r="A141" s="8" t="s">
        <v>37</v>
      </c>
      <c r="B141" s="8">
        <f t="shared" ref="B141:J141" si="112">SMALL(B135:B138,2)</f>
        <v>5</v>
      </c>
      <c r="C141" s="8">
        <f t="shared" si="112"/>
        <v>6</v>
      </c>
      <c r="D141" s="8">
        <f t="shared" si="112"/>
        <v>4</v>
      </c>
      <c r="E141" s="8">
        <f t="shared" si="112"/>
        <v>6</v>
      </c>
      <c r="F141" s="8">
        <f t="shared" si="112"/>
        <v>4</v>
      </c>
      <c r="G141" s="8">
        <f t="shared" si="112"/>
        <v>5</v>
      </c>
      <c r="H141" s="8">
        <f t="shared" si="112"/>
        <v>3</v>
      </c>
      <c r="I141" s="8">
        <f t="shared" si="112"/>
        <v>5</v>
      </c>
      <c r="J141" s="8">
        <f t="shared" si="112"/>
        <v>4</v>
      </c>
      <c r="L141" s="8">
        <f t="shared" ref="L141:T141" si="113">SMALL(L135:L138,2)</f>
        <v>5</v>
      </c>
      <c r="M141" s="8">
        <f t="shared" si="113"/>
        <v>5</v>
      </c>
      <c r="N141" s="8">
        <f t="shared" si="113"/>
        <v>4</v>
      </c>
      <c r="O141" s="8">
        <f t="shared" si="113"/>
        <v>6</v>
      </c>
      <c r="P141" s="8">
        <f t="shared" si="113"/>
        <v>3</v>
      </c>
      <c r="Q141" s="8">
        <f t="shared" si="113"/>
        <v>4</v>
      </c>
      <c r="R141" s="8">
        <f t="shared" si="113"/>
        <v>4</v>
      </c>
      <c r="S141" s="8">
        <f t="shared" si="113"/>
        <v>6</v>
      </c>
      <c r="T141" s="8">
        <f t="shared" si="113"/>
        <v>5</v>
      </c>
      <c r="AB141" s="9"/>
    </row>
    <row r="142" spans="1:28" s="8" customFormat="1" ht="13.2" x14ac:dyDescent="0.25">
      <c r="A142" s="8" t="s">
        <v>38</v>
      </c>
      <c r="B142" s="8">
        <f t="shared" ref="B142:J142" si="114">SMALL(B135:B138,3)</f>
        <v>5</v>
      </c>
      <c r="C142" s="8">
        <f t="shared" si="114"/>
        <v>6</v>
      </c>
      <c r="D142" s="8">
        <f t="shared" si="114"/>
        <v>4</v>
      </c>
      <c r="E142" s="8">
        <f t="shared" si="114"/>
        <v>6</v>
      </c>
      <c r="F142" s="8">
        <f t="shared" si="114"/>
        <v>4</v>
      </c>
      <c r="G142" s="8">
        <f t="shared" si="114"/>
        <v>7</v>
      </c>
      <c r="H142" s="8">
        <f t="shared" si="114"/>
        <v>4</v>
      </c>
      <c r="I142" s="8">
        <f t="shared" si="114"/>
        <v>6</v>
      </c>
      <c r="J142" s="8">
        <f t="shared" si="114"/>
        <v>5</v>
      </c>
      <c r="L142" s="8">
        <f t="shared" ref="L142:T142" si="115">SMALL(L135:L138,3)</f>
        <v>6</v>
      </c>
      <c r="M142" s="8">
        <f t="shared" si="115"/>
        <v>6</v>
      </c>
      <c r="N142" s="8">
        <f t="shared" si="115"/>
        <v>4</v>
      </c>
      <c r="O142" s="8">
        <f t="shared" si="115"/>
        <v>6</v>
      </c>
      <c r="P142" s="8">
        <f t="shared" si="115"/>
        <v>4</v>
      </c>
      <c r="Q142" s="8">
        <f t="shared" si="115"/>
        <v>5</v>
      </c>
      <c r="R142" s="8">
        <f t="shared" si="115"/>
        <v>5</v>
      </c>
      <c r="S142" s="8">
        <f t="shared" si="115"/>
        <v>6</v>
      </c>
      <c r="T142" s="8">
        <f t="shared" si="115"/>
        <v>5</v>
      </c>
      <c r="AB142" s="9"/>
    </row>
    <row r="143" spans="1:28" s="8" customFormat="1" ht="13.2" x14ac:dyDescent="0.25">
      <c r="A143" s="8" t="s">
        <v>39</v>
      </c>
      <c r="B143" s="8">
        <f t="shared" ref="B143:J143" si="116">SMALL(B135:B138,4)</f>
        <v>8</v>
      </c>
      <c r="C143" s="8">
        <f t="shared" si="116"/>
        <v>7</v>
      </c>
      <c r="D143" s="8">
        <f t="shared" si="116"/>
        <v>5</v>
      </c>
      <c r="E143" s="8">
        <f t="shared" si="116"/>
        <v>6</v>
      </c>
      <c r="F143" s="8">
        <f t="shared" si="116"/>
        <v>5</v>
      </c>
      <c r="G143" s="8">
        <f t="shared" si="116"/>
        <v>7</v>
      </c>
      <c r="H143" s="8">
        <f t="shared" si="116"/>
        <v>6</v>
      </c>
      <c r="I143" s="8">
        <f t="shared" si="116"/>
        <v>7</v>
      </c>
      <c r="J143" s="8">
        <f t="shared" si="116"/>
        <v>5</v>
      </c>
      <c r="L143" s="8">
        <f t="shared" ref="L143:T143" si="117">SMALL(L135:L138,4)</f>
        <v>6</v>
      </c>
      <c r="M143" s="8">
        <f t="shared" si="117"/>
        <v>8</v>
      </c>
      <c r="N143" s="8">
        <f t="shared" si="117"/>
        <v>6</v>
      </c>
      <c r="O143" s="8">
        <f t="shared" si="117"/>
        <v>7</v>
      </c>
      <c r="P143" s="8">
        <f t="shared" si="117"/>
        <v>4</v>
      </c>
      <c r="Q143" s="8">
        <f t="shared" si="117"/>
        <v>5</v>
      </c>
      <c r="R143" s="8">
        <f t="shared" si="117"/>
        <v>5</v>
      </c>
      <c r="S143" s="8">
        <f t="shared" si="117"/>
        <v>7</v>
      </c>
      <c r="T143" s="8">
        <f t="shared" si="117"/>
        <v>5</v>
      </c>
      <c r="AB143" s="9"/>
    </row>
    <row r="144" spans="1:28" s="10" customFormat="1" ht="13.2" x14ac:dyDescent="0.25">
      <c r="A144" s="10" t="s">
        <v>40</v>
      </c>
      <c r="B144" s="10">
        <f t="shared" ref="B144:J144" si="118">B140*1000+B141*100+B142*10+B143</f>
        <v>4558</v>
      </c>
      <c r="C144" s="10">
        <f t="shared" si="118"/>
        <v>6667</v>
      </c>
      <c r="D144" s="10">
        <f t="shared" si="118"/>
        <v>3445</v>
      </c>
      <c r="E144" s="10">
        <f t="shared" si="118"/>
        <v>4666</v>
      </c>
      <c r="F144" s="10">
        <f t="shared" si="118"/>
        <v>4445</v>
      </c>
      <c r="G144" s="10">
        <f t="shared" si="118"/>
        <v>5577</v>
      </c>
      <c r="H144" s="10">
        <f t="shared" si="118"/>
        <v>2346</v>
      </c>
      <c r="I144" s="10">
        <f t="shared" si="118"/>
        <v>4567</v>
      </c>
      <c r="J144" s="10">
        <f t="shared" si="118"/>
        <v>4455</v>
      </c>
      <c r="K144" s="10">
        <f>SUM(B144:J144)</f>
        <v>40726</v>
      </c>
      <c r="L144" s="10">
        <f t="shared" ref="L144:T144" si="119">L140*1000+L141*100+L142*10+L143</f>
        <v>4566</v>
      </c>
      <c r="M144" s="10">
        <f t="shared" si="119"/>
        <v>5568</v>
      </c>
      <c r="N144" s="10">
        <f t="shared" si="119"/>
        <v>2446</v>
      </c>
      <c r="O144" s="10">
        <f t="shared" si="119"/>
        <v>5667</v>
      </c>
      <c r="P144" s="10">
        <f t="shared" si="119"/>
        <v>2344</v>
      </c>
      <c r="Q144" s="10">
        <f t="shared" si="119"/>
        <v>4455</v>
      </c>
      <c r="R144" s="10">
        <f t="shared" si="119"/>
        <v>4455</v>
      </c>
      <c r="S144" s="10">
        <f t="shared" si="119"/>
        <v>5667</v>
      </c>
      <c r="T144" s="10">
        <f t="shared" si="119"/>
        <v>4555</v>
      </c>
      <c r="U144" s="10">
        <f>SUM(L144:T144)</f>
        <v>39723</v>
      </c>
      <c r="V144" s="10">
        <f>K144</f>
        <v>40726</v>
      </c>
      <c r="W144" s="10">
        <f>V144+U144</f>
        <v>80449</v>
      </c>
      <c r="Y144" s="8"/>
      <c r="Z144" s="8"/>
      <c r="AB144" s="11"/>
    </row>
    <row r="145" spans="1:28" ht="13.8" x14ac:dyDescent="0.25"/>
    <row r="146" spans="1:28" ht="13.8" x14ac:dyDescent="0.25">
      <c r="A146" s="1" t="s">
        <v>92</v>
      </c>
    </row>
    <row r="147" spans="1:28" ht="13.8" x14ac:dyDescent="0.25">
      <c r="A147" s="7" t="s">
        <v>93</v>
      </c>
      <c r="B147" s="3">
        <v>6</v>
      </c>
      <c r="C147" s="3">
        <v>7</v>
      </c>
      <c r="D147" s="3">
        <v>4</v>
      </c>
      <c r="E147" s="3">
        <v>7</v>
      </c>
      <c r="F147" s="3">
        <v>7</v>
      </c>
      <c r="G147" s="3">
        <v>9</v>
      </c>
      <c r="H147" s="3">
        <v>6</v>
      </c>
      <c r="I147" s="3">
        <v>5</v>
      </c>
      <c r="J147" s="3">
        <v>6</v>
      </c>
      <c r="K147" s="3">
        <f>SUM(B147:J147)</f>
        <v>57</v>
      </c>
      <c r="L147" s="3">
        <v>6</v>
      </c>
      <c r="M147" s="3">
        <v>5</v>
      </c>
      <c r="N147" s="3">
        <v>4</v>
      </c>
      <c r="O147" s="3">
        <v>7</v>
      </c>
      <c r="P147" s="3">
        <v>3</v>
      </c>
      <c r="Q147" s="3">
        <v>5</v>
      </c>
      <c r="R147" s="3">
        <v>6</v>
      </c>
      <c r="S147" s="3">
        <v>8</v>
      </c>
      <c r="T147" s="3">
        <v>5</v>
      </c>
      <c r="U147" s="3">
        <f>SUM(L147:T147)</f>
        <v>49</v>
      </c>
      <c r="V147" s="3">
        <f>K147</f>
        <v>57</v>
      </c>
      <c r="W147" s="1">
        <f>U147+V147</f>
        <v>106</v>
      </c>
    </row>
    <row r="148" spans="1:28" ht="13.8" x14ac:dyDescent="0.25">
      <c r="A148" s="7" t="s">
        <v>94</v>
      </c>
      <c r="B148" s="3">
        <v>8</v>
      </c>
      <c r="C148" s="3">
        <v>5</v>
      </c>
      <c r="D148" s="3">
        <v>3</v>
      </c>
      <c r="E148" s="3">
        <v>5</v>
      </c>
      <c r="F148" s="3">
        <v>3</v>
      </c>
      <c r="G148" s="3">
        <v>5</v>
      </c>
      <c r="H148" s="3">
        <v>3</v>
      </c>
      <c r="I148" s="3">
        <v>4</v>
      </c>
      <c r="J148" s="3">
        <v>4</v>
      </c>
      <c r="K148" s="3">
        <f>SUM(B148:J148)</f>
        <v>40</v>
      </c>
      <c r="L148" s="3">
        <v>4</v>
      </c>
      <c r="M148" s="3">
        <v>4</v>
      </c>
      <c r="N148" s="3">
        <v>3</v>
      </c>
      <c r="O148" s="3">
        <v>6</v>
      </c>
      <c r="P148" s="3">
        <v>3</v>
      </c>
      <c r="Q148" s="3">
        <v>5</v>
      </c>
      <c r="R148" s="3">
        <v>5</v>
      </c>
      <c r="S148" s="3">
        <v>4</v>
      </c>
      <c r="T148" s="3">
        <v>3</v>
      </c>
      <c r="U148" s="3">
        <f>SUM(L148:T148)</f>
        <v>37</v>
      </c>
      <c r="V148" s="3">
        <f>K148</f>
        <v>40</v>
      </c>
      <c r="W148" s="1">
        <f>U148+V148</f>
        <v>77</v>
      </c>
    </row>
    <row r="149" spans="1:28" ht="13.8" x14ac:dyDescent="0.25">
      <c r="A149" s="7" t="s">
        <v>95</v>
      </c>
      <c r="B149" s="3">
        <v>5</v>
      </c>
      <c r="C149" s="3">
        <v>6</v>
      </c>
      <c r="D149" s="3">
        <v>3</v>
      </c>
      <c r="E149" s="3">
        <v>5</v>
      </c>
      <c r="F149" s="3">
        <v>5</v>
      </c>
      <c r="G149" s="3">
        <v>6</v>
      </c>
      <c r="H149" s="3">
        <v>4</v>
      </c>
      <c r="I149" s="3">
        <v>5</v>
      </c>
      <c r="J149" s="3">
        <v>5</v>
      </c>
      <c r="K149" s="3">
        <f>SUM(B149:J149)</f>
        <v>44</v>
      </c>
      <c r="L149" s="3">
        <v>6</v>
      </c>
      <c r="M149" s="3">
        <v>6</v>
      </c>
      <c r="N149" s="3">
        <v>6</v>
      </c>
      <c r="O149" s="3">
        <v>7</v>
      </c>
      <c r="P149" s="3">
        <v>4</v>
      </c>
      <c r="Q149" s="3">
        <v>5</v>
      </c>
      <c r="R149" s="3">
        <v>4</v>
      </c>
      <c r="S149" s="3">
        <v>5</v>
      </c>
      <c r="T149" s="3">
        <v>4</v>
      </c>
      <c r="U149" s="3">
        <f>SUM(L149:T149)</f>
        <v>47</v>
      </c>
      <c r="V149" s="3">
        <f>K149</f>
        <v>44</v>
      </c>
      <c r="W149" s="1">
        <f>U149+V149</f>
        <v>91</v>
      </c>
    </row>
    <row r="150" spans="1:28" ht="13.8" x14ac:dyDescent="0.25">
      <c r="A150"/>
      <c r="B150" s="12">
        <v>8</v>
      </c>
      <c r="C150" s="12">
        <v>7</v>
      </c>
      <c r="D150" s="12">
        <v>4</v>
      </c>
      <c r="E150" s="12">
        <v>7</v>
      </c>
      <c r="F150" s="12">
        <v>7</v>
      </c>
      <c r="G150" s="12">
        <v>9</v>
      </c>
      <c r="H150" s="12">
        <v>6</v>
      </c>
      <c r="I150" s="12">
        <v>5</v>
      </c>
      <c r="J150" s="12">
        <v>6</v>
      </c>
      <c r="K150" s="3">
        <f>SUM(B150:J150)</f>
        <v>59</v>
      </c>
      <c r="L150" s="12">
        <v>6</v>
      </c>
      <c r="M150" s="12">
        <v>6</v>
      </c>
      <c r="N150" s="12">
        <v>6</v>
      </c>
      <c r="O150" s="12">
        <v>7</v>
      </c>
      <c r="P150" s="12">
        <v>4</v>
      </c>
      <c r="Q150" s="12">
        <v>5</v>
      </c>
      <c r="R150" s="12">
        <v>6</v>
      </c>
      <c r="S150" s="12">
        <v>8</v>
      </c>
      <c r="T150" s="12">
        <v>5</v>
      </c>
      <c r="U150" s="3">
        <f>SUM(L150:T150)</f>
        <v>53</v>
      </c>
      <c r="V150" s="3">
        <f>K150</f>
        <v>59</v>
      </c>
      <c r="W150" s="1">
        <f>U150+V150</f>
        <v>112</v>
      </c>
    </row>
    <row r="151" spans="1:28" ht="13.8" x14ac:dyDescent="0.25"/>
    <row r="152" spans="1:28" s="8" customFormat="1" ht="13.2" x14ac:dyDescent="0.25">
      <c r="A152" s="8" t="s">
        <v>35</v>
      </c>
      <c r="B152" s="8">
        <f t="shared" ref="B152:J152" si="120">SMALL(B147:B150,1)</f>
        <v>5</v>
      </c>
      <c r="C152" s="8">
        <f t="shared" si="120"/>
        <v>5</v>
      </c>
      <c r="D152" s="8">
        <f t="shared" si="120"/>
        <v>3</v>
      </c>
      <c r="E152" s="8">
        <f t="shared" si="120"/>
        <v>5</v>
      </c>
      <c r="F152" s="8">
        <f t="shared" si="120"/>
        <v>3</v>
      </c>
      <c r="G152" s="8">
        <f t="shared" si="120"/>
        <v>5</v>
      </c>
      <c r="H152" s="8">
        <f t="shared" si="120"/>
        <v>3</v>
      </c>
      <c r="I152" s="8">
        <f t="shared" si="120"/>
        <v>4</v>
      </c>
      <c r="J152" s="8">
        <f t="shared" si="120"/>
        <v>4</v>
      </c>
      <c r="L152" s="8">
        <f t="shared" ref="L152:T152" si="121">SMALL(L147:L150,1)</f>
        <v>4</v>
      </c>
      <c r="M152" s="8">
        <f t="shared" si="121"/>
        <v>4</v>
      </c>
      <c r="N152" s="8">
        <f t="shared" si="121"/>
        <v>3</v>
      </c>
      <c r="O152" s="8">
        <f t="shared" si="121"/>
        <v>6</v>
      </c>
      <c r="P152" s="8">
        <f t="shared" si="121"/>
        <v>3</v>
      </c>
      <c r="Q152" s="8">
        <f t="shared" si="121"/>
        <v>5</v>
      </c>
      <c r="R152" s="8">
        <f t="shared" si="121"/>
        <v>4</v>
      </c>
      <c r="S152" s="8">
        <f t="shared" si="121"/>
        <v>4</v>
      </c>
      <c r="T152" s="8">
        <f t="shared" si="121"/>
        <v>3</v>
      </c>
      <c r="Y152" s="13"/>
      <c r="Z152" s="13"/>
      <c r="AB152" s="9"/>
    </row>
    <row r="153" spans="1:28" s="8" customFormat="1" ht="13.2" x14ac:dyDescent="0.25">
      <c r="A153" s="8" t="s">
        <v>37</v>
      </c>
      <c r="B153" s="8">
        <f t="shared" ref="B153:J153" si="122">SMALL(B147:B150,2)</f>
        <v>6</v>
      </c>
      <c r="C153" s="8">
        <f t="shared" si="122"/>
        <v>6</v>
      </c>
      <c r="D153" s="8">
        <f t="shared" si="122"/>
        <v>3</v>
      </c>
      <c r="E153" s="8">
        <f t="shared" si="122"/>
        <v>5</v>
      </c>
      <c r="F153" s="8">
        <f t="shared" si="122"/>
        <v>5</v>
      </c>
      <c r="G153" s="8">
        <f t="shared" si="122"/>
        <v>6</v>
      </c>
      <c r="H153" s="8">
        <f t="shared" si="122"/>
        <v>4</v>
      </c>
      <c r="I153" s="8">
        <f t="shared" si="122"/>
        <v>5</v>
      </c>
      <c r="J153" s="8">
        <f t="shared" si="122"/>
        <v>5</v>
      </c>
      <c r="L153" s="8">
        <v>4</v>
      </c>
      <c r="M153" s="8">
        <v>4</v>
      </c>
      <c r="N153" s="8">
        <v>3</v>
      </c>
      <c r="O153" s="8">
        <v>6</v>
      </c>
      <c r="P153" s="8">
        <v>3</v>
      </c>
      <c r="Q153" s="8">
        <v>5</v>
      </c>
      <c r="R153" s="8">
        <v>5</v>
      </c>
      <c r="S153" s="8">
        <v>4</v>
      </c>
      <c r="T153" s="8">
        <v>3</v>
      </c>
      <c r="AB153" s="9"/>
    </row>
    <row r="154" spans="1:28" s="8" customFormat="1" ht="13.2" x14ac:dyDescent="0.25">
      <c r="A154" s="8" t="s">
        <v>38</v>
      </c>
      <c r="B154" s="8">
        <f t="shared" ref="B154:J154" si="123">SMALL(B147:B150,3)</f>
        <v>8</v>
      </c>
      <c r="C154" s="8">
        <f t="shared" si="123"/>
        <v>7</v>
      </c>
      <c r="D154" s="8">
        <f t="shared" si="123"/>
        <v>4</v>
      </c>
      <c r="E154" s="8">
        <f t="shared" si="123"/>
        <v>7</v>
      </c>
      <c r="F154" s="8">
        <f t="shared" si="123"/>
        <v>7</v>
      </c>
      <c r="G154" s="8">
        <f t="shared" si="123"/>
        <v>9</v>
      </c>
      <c r="H154" s="8">
        <f t="shared" si="123"/>
        <v>6</v>
      </c>
      <c r="I154" s="8">
        <f t="shared" si="123"/>
        <v>5</v>
      </c>
      <c r="J154" s="8">
        <f t="shared" si="123"/>
        <v>6</v>
      </c>
      <c r="L154" s="8">
        <f t="shared" ref="L154:T154" si="124">SMALL(L147:L150,3)</f>
        <v>6</v>
      </c>
      <c r="M154" s="8">
        <f t="shared" si="124"/>
        <v>6</v>
      </c>
      <c r="N154" s="8">
        <f t="shared" si="124"/>
        <v>6</v>
      </c>
      <c r="O154" s="8">
        <f t="shared" si="124"/>
        <v>7</v>
      </c>
      <c r="P154" s="8">
        <f t="shared" si="124"/>
        <v>4</v>
      </c>
      <c r="Q154" s="8">
        <f t="shared" si="124"/>
        <v>5</v>
      </c>
      <c r="R154" s="8">
        <f t="shared" si="124"/>
        <v>6</v>
      </c>
      <c r="S154" s="8">
        <f t="shared" si="124"/>
        <v>8</v>
      </c>
      <c r="T154" s="8">
        <f t="shared" si="124"/>
        <v>5</v>
      </c>
      <c r="AB154" s="9"/>
    </row>
    <row r="155" spans="1:28" s="8" customFormat="1" ht="13.2" x14ac:dyDescent="0.25">
      <c r="A155" s="8" t="s">
        <v>39</v>
      </c>
      <c r="B155" s="8">
        <f t="shared" ref="B155:J155" si="125">SMALL(B147:B150,4)</f>
        <v>8</v>
      </c>
      <c r="C155" s="8">
        <f t="shared" si="125"/>
        <v>7</v>
      </c>
      <c r="D155" s="8">
        <f t="shared" si="125"/>
        <v>4</v>
      </c>
      <c r="E155" s="8">
        <f t="shared" si="125"/>
        <v>7</v>
      </c>
      <c r="F155" s="8">
        <f t="shared" si="125"/>
        <v>7</v>
      </c>
      <c r="G155" s="8">
        <f t="shared" si="125"/>
        <v>9</v>
      </c>
      <c r="H155" s="8">
        <f t="shared" si="125"/>
        <v>6</v>
      </c>
      <c r="I155" s="8">
        <f t="shared" si="125"/>
        <v>5</v>
      </c>
      <c r="J155" s="8">
        <f t="shared" si="125"/>
        <v>6</v>
      </c>
      <c r="L155" s="8">
        <f t="shared" ref="L155:T155" si="126">SMALL(L147:L150,4)</f>
        <v>6</v>
      </c>
      <c r="M155" s="8">
        <f t="shared" si="126"/>
        <v>6</v>
      </c>
      <c r="N155" s="8">
        <f t="shared" si="126"/>
        <v>6</v>
      </c>
      <c r="O155" s="8">
        <f t="shared" si="126"/>
        <v>7</v>
      </c>
      <c r="P155" s="8">
        <f t="shared" si="126"/>
        <v>4</v>
      </c>
      <c r="Q155" s="8">
        <f t="shared" si="126"/>
        <v>5</v>
      </c>
      <c r="R155" s="8">
        <f t="shared" si="126"/>
        <v>6</v>
      </c>
      <c r="S155" s="8">
        <f t="shared" si="126"/>
        <v>8</v>
      </c>
      <c r="T155" s="8">
        <f t="shared" si="126"/>
        <v>5</v>
      </c>
      <c r="AB155" s="9"/>
    </row>
    <row r="156" spans="1:28" s="10" customFormat="1" ht="13.2" x14ac:dyDescent="0.25">
      <c r="A156" s="10" t="s">
        <v>40</v>
      </c>
      <c r="B156" s="10">
        <f t="shared" ref="B156:J156" si="127">B152*1000+B153*100+B154*10+B155</f>
        <v>5688</v>
      </c>
      <c r="C156" s="10">
        <f t="shared" si="127"/>
        <v>5677</v>
      </c>
      <c r="D156" s="10">
        <f t="shared" si="127"/>
        <v>3344</v>
      </c>
      <c r="E156" s="10">
        <f t="shared" si="127"/>
        <v>5577</v>
      </c>
      <c r="F156" s="10">
        <f t="shared" si="127"/>
        <v>3577</v>
      </c>
      <c r="G156" s="10">
        <f t="shared" si="127"/>
        <v>5699</v>
      </c>
      <c r="H156" s="10">
        <f t="shared" si="127"/>
        <v>3466</v>
      </c>
      <c r="I156" s="10">
        <f t="shared" si="127"/>
        <v>4555</v>
      </c>
      <c r="J156" s="10">
        <f t="shared" si="127"/>
        <v>4566</v>
      </c>
      <c r="K156" s="10">
        <f>SUM(B156:J156)</f>
        <v>42149</v>
      </c>
      <c r="L156" s="10">
        <f t="shared" ref="L156:T156" si="128">L152*1000+L153*100+L154*10+L155</f>
        <v>4466</v>
      </c>
      <c r="M156" s="10">
        <f t="shared" si="128"/>
        <v>4466</v>
      </c>
      <c r="N156" s="10">
        <f t="shared" si="128"/>
        <v>3366</v>
      </c>
      <c r="O156" s="10">
        <f t="shared" si="128"/>
        <v>6677</v>
      </c>
      <c r="P156" s="10">
        <f t="shared" si="128"/>
        <v>3344</v>
      </c>
      <c r="Q156" s="10">
        <f t="shared" si="128"/>
        <v>5555</v>
      </c>
      <c r="R156" s="10">
        <f t="shared" si="128"/>
        <v>4566</v>
      </c>
      <c r="S156" s="10">
        <f t="shared" si="128"/>
        <v>4488</v>
      </c>
      <c r="T156" s="10">
        <f t="shared" si="128"/>
        <v>3355</v>
      </c>
      <c r="U156" s="10">
        <f>SUM(L156:T156)</f>
        <v>40283</v>
      </c>
      <c r="V156" s="10">
        <f>K156</f>
        <v>42149</v>
      </c>
      <c r="W156" s="10">
        <f>V156+U156</f>
        <v>82432</v>
      </c>
      <c r="Y156" s="8"/>
      <c r="Z156" s="8"/>
      <c r="AB156" s="11"/>
    </row>
    <row r="157" spans="1:28" ht="13.8" x14ac:dyDescent="0.25"/>
    <row r="158" spans="1:28" ht="13.8" x14ac:dyDescent="0.25">
      <c r="A158" s="1" t="s">
        <v>96</v>
      </c>
    </row>
    <row r="159" spans="1:28" ht="13.8" x14ac:dyDescent="0.25">
      <c r="A159" s="7" t="s">
        <v>97</v>
      </c>
      <c r="B159" s="3">
        <v>5</v>
      </c>
      <c r="C159" s="3">
        <v>5</v>
      </c>
      <c r="D159" s="3">
        <v>4</v>
      </c>
      <c r="E159" s="3">
        <v>7</v>
      </c>
      <c r="F159" s="3">
        <v>5</v>
      </c>
      <c r="G159" s="3">
        <v>6</v>
      </c>
      <c r="H159" s="3">
        <v>5</v>
      </c>
      <c r="I159" s="3">
        <v>3</v>
      </c>
      <c r="J159" s="3">
        <v>5</v>
      </c>
      <c r="K159" s="3">
        <f>SUM(B159:J159)</f>
        <v>45</v>
      </c>
      <c r="L159" s="3">
        <v>6</v>
      </c>
      <c r="M159" s="3">
        <v>6</v>
      </c>
      <c r="N159" s="3">
        <v>4</v>
      </c>
      <c r="O159" s="3">
        <v>5</v>
      </c>
      <c r="P159" s="3">
        <v>3</v>
      </c>
      <c r="Q159" s="3">
        <v>6</v>
      </c>
      <c r="R159" s="3">
        <v>5</v>
      </c>
      <c r="S159" s="3">
        <v>5</v>
      </c>
      <c r="T159" s="3">
        <v>5</v>
      </c>
      <c r="U159" s="3">
        <f>SUM(L159:T159)</f>
        <v>45</v>
      </c>
      <c r="V159" s="3">
        <f>K159</f>
        <v>45</v>
      </c>
      <c r="W159" s="1">
        <f>U159+V159</f>
        <v>90</v>
      </c>
    </row>
    <row r="160" spans="1:28" ht="13.8" x14ac:dyDescent="0.25">
      <c r="A160" s="7" t="s">
        <v>98</v>
      </c>
      <c r="B160" s="3">
        <v>6</v>
      </c>
      <c r="C160" s="3">
        <v>6</v>
      </c>
      <c r="D160" s="3">
        <v>5</v>
      </c>
      <c r="E160" s="3">
        <v>7</v>
      </c>
      <c r="F160" s="3">
        <v>5</v>
      </c>
      <c r="G160" s="3">
        <v>6</v>
      </c>
      <c r="H160" s="3">
        <v>5</v>
      </c>
      <c r="I160" s="3">
        <v>6</v>
      </c>
      <c r="J160" s="3">
        <v>5</v>
      </c>
      <c r="K160" s="3">
        <f>SUM(B160:J160)</f>
        <v>51</v>
      </c>
      <c r="L160" s="3">
        <v>6</v>
      </c>
      <c r="M160" s="3">
        <v>6</v>
      </c>
      <c r="N160" s="3">
        <v>5</v>
      </c>
      <c r="O160" s="3">
        <v>6</v>
      </c>
      <c r="P160" s="3">
        <v>6</v>
      </c>
      <c r="Q160" s="3">
        <v>7</v>
      </c>
      <c r="R160" s="3">
        <v>5</v>
      </c>
      <c r="S160" s="3">
        <v>6</v>
      </c>
      <c r="T160" s="3">
        <v>7</v>
      </c>
      <c r="U160" s="3">
        <f>SUM(L160:T160)</f>
        <v>54</v>
      </c>
      <c r="V160" s="3">
        <f>K160</f>
        <v>51</v>
      </c>
      <c r="W160" s="1">
        <f>U160+V160</f>
        <v>105</v>
      </c>
    </row>
    <row r="161" spans="1:28" ht="13.8" x14ac:dyDescent="0.25">
      <c r="A161" s="7" t="s">
        <v>99</v>
      </c>
      <c r="B161" s="14">
        <v>5</v>
      </c>
      <c r="C161" s="14">
        <v>5</v>
      </c>
      <c r="D161" s="14">
        <v>5</v>
      </c>
      <c r="E161" s="14">
        <v>5</v>
      </c>
      <c r="F161" s="14">
        <v>5</v>
      </c>
      <c r="G161" s="14">
        <v>5</v>
      </c>
      <c r="H161" s="14">
        <v>3</v>
      </c>
      <c r="I161" s="14">
        <v>6</v>
      </c>
      <c r="J161" s="14">
        <v>4</v>
      </c>
      <c r="K161" s="3">
        <f>SUM(B161:J161)</f>
        <v>43</v>
      </c>
      <c r="L161" s="14">
        <v>6</v>
      </c>
      <c r="M161" s="14">
        <v>5</v>
      </c>
      <c r="N161" s="14">
        <v>5</v>
      </c>
      <c r="O161" s="14">
        <v>5</v>
      </c>
      <c r="P161" s="14">
        <v>3</v>
      </c>
      <c r="Q161" s="14">
        <v>4</v>
      </c>
      <c r="R161" s="14">
        <v>4</v>
      </c>
      <c r="S161" s="14">
        <v>6</v>
      </c>
      <c r="T161" s="14">
        <v>5</v>
      </c>
      <c r="U161" s="3">
        <f>SUM(L161:T161)</f>
        <v>43</v>
      </c>
      <c r="V161" s="3">
        <f>K161</f>
        <v>43</v>
      </c>
      <c r="W161" s="1">
        <f>U161+V161</f>
        <v>86</v>
      </c>
    </row>
    <row r="162" spans="1:28" ht="13.8" x14ac:dyDescent="0.25">
      <c r="A162" s="7" t="s">
        <v>100</v>
      </c>
      <c r="B162" s="3">
        <v>5</v>
      </c>
      <c r="C162" s="3">
        <v>7</v>
      </c>
      <c r="D162" s="3">
        <v>4</v>
      </c>
      <c r="E162" s="3">
        <v>7</v>
      </c>
      <c r="F162" s="3">
        <v>5</v>
      </c>
      <c r="G162" s="3">
        <v>6</v>
      </c>
      <c r="H162" s="3">
        <v>3</v>
      </c>
      <c r="I162" s="3">
        <v>4</v>
      </c>
      <c r="J162" s="3">
        <v>5</v>
      </c>
      <c r="K162" s="3">
        <f>SUM(B162:J162)</f>
        <v>46</v>
      </c>
      <c r="L162" s="3">
        <v>5</v>
      </c>
      <c r="M162" s="3">
        <v>6</v>
      </c>
      <c r="N162" s="3">
        <v>4</v>
      </c>
      <c r="O162" s="3">
        <v>7</v>
      </c>
      <c r="P162" s="3">
        <v>3</v>
      </c>
      <c r="Q162" s="3">
        <v>6</v>
      </c>
      <c r="R162" s="3">
        <v>4</v>
      </c>
      <c r="S162" s="3">
        <v>5</v>
      </c>
      <c r="T162" s="3">
        <v>5</v>
      </c>
      <c r="U162" s="3">
        <f>SUM(L162:T162)</f>
        <v>45</v>
      </c>
      <c r="V162" s="3">
        <f>K162</f>
        <v>46</v>
      </c>
      <c r="W162" s="1">
        <f>U162+V162</f>
        <v>91</v>
      </c>
    </row>
    <row r="163" spans="1:28" ht="13.8" x14ac:dyDescent="0.25"/>
    <row r="164" spans="1:28" s="8" customFormat="1" ht="13.2" x14ac:dyDescent="0.25">
      <c r="A164" s="8" t="s">
        <v>35</v>
      </c>
      <c r="B164" s="8">
        <f t="shared" ref="B164:J164" si="129">SMALL(B159:B162,1)</f>
        <v>5</v>
      </c>
      <c r="C164" s="8">
        <f t="shared" si="129"/>
        <v>5</v>
      </c>
      <c r="D164" s="8">
        <f t="shared" si="129"/>
        <v>4</v>
      </c>
      <c r="E164" s="8">
        <f t="shared" si="129"/>
        <v>5</v>
      </c>
      <c r="F164" s="8">
        <f t="shared" si="129"/>
        <v>5</v>
      </c>
      <c r="G164" s="8">
        <f t="shared" si="129"/>
        <v>5</v>
      </c>
      <c r="H164" s="8">
        <f t="shared" si="129"/>
        <v>3</v>
      </c>
      <c r="I164" s="8">
        <f t="shared" si="129"/>
        <v>3</v>
      </c>
      <c r="J164" s="8">
        <f t="shared" si="129"/>
        <v>4</v>
      </c>
      <c r="L164" s="8">
        <f t="shared" ref="L164:T164" si="130">SMALL(L159:L162,1)</f>
        <v>5</v>
      </c>
      <c r="M164" s="8">
        <f t="shared" si="130"/>
        <v>5</v>
      </c>
      <c r="N164" s="8">
        <f t="shared" si="130"/>
        <v>4</v>
      </c>
      <c r="O164" s="8">
        <f t="shared" si="130"/>
        <v>5</v>
      </c>
      <c r="P164" s="8">
        <f t="shared" si="130"/>
        <v>3</v>
      </c>
      <c r="Q164" s="8">
        <f t="shared" si="130"/>
        <v>4</v>
      </c>
      <c r="R164" s="8">
        <f t="shared" si="130"/>
        <v>4</v>
      </c>
      <c r="S164" s="8">
        <f t="shared" si="130"/>
        <v>5</v>
      </c>
      <c r="T164" s="8">
        <f t="shared" si="130"/>
        <v>5</v>
      </c>
      <c r="Y164" s="13"/>
      <c r="Z164" s="13"/>
      <c r="AB164" s="9"/>
    </row>
    <row r="165" spans="1:28" s="8" customFormat="1" ht="13.2" x14ac:dyDescent="0.25">
      <c r="A165" s="8" t="s">
        <v>37</v>
      </c>
      <c r="B165" s="8">
        <f t="shared" ref="B165:J165" si="131">SMALL(B159:B162,2)</f>
        <v>5</v>
      </c>
      <c r="C165" s="8">
        <f t="shared" si="131"/>
        <v>5</v>
      </c>
      <c r="D165" s="8">
        <f t="shared" si="131"/>
        <v>4</v>
      </c>
      <c r="E165" s="8">
        <f t="shared" si="131"/>
        <v>7</v>
      </c>
      <c r="F165" s="8">
        <f t="shared" si="131"/>
        <v>5</v>
      </c>
      <c r="G165" s="8">
        <f t="shared" si="131"/>
        <v>6</v>
      </c>
      <c r="H165" s="8">
        <f t="shared" si="131"/>
        <v>3</v>
      </c>
      <c r="I165" s="8">
        <f t="shared" si="131"/>
        <v>4</v>
      </c>
      <c r="J165" s="8">
        <f t="shared" si="131"/>
        <v>5</v>
      </c>
      <c r="L165" s="8">
        <f t="shared" ref="L165:T165" si="132">SMALL(L159:L162,2)</f>
        <v>6</v>
      </c>
      <c r="M165" s="8">
        <f t="shared" si="132"/>
        <v>6</v>
      </c>
      <c r="N165" s="8">
        <f t="shared" si="132"/>
        <v>4</v>
      </c>
      <c r="O165" s="8">
        <f t="shared" si="132"/>
        <v>5</v>
      </c>
      <c r="P165" s="8">
        <f t="shared" si="132"/>
        <v>3</v>
      </c>
      <c r="Q165" s="8">
        <f t="shared" si="132"/>
        <v>6</v>
      </c>
      <c r="R165" s="8">
        <f t="shared" si="132"/>
        <v>4</v>
      </c>
      <c r="S165" s="8">
        <f t="shared" si="132"/>
        <v>5</v>
      </c>
      <c r="T165" s="8">
        <f t="shared" si="132"/>
        <v>5</v>
      </c>
      <c r="AB165" s="9"/>
    </row>
    <row r="166" spans="1:28" s="8" customFormat="1" ht="13.2" x14ac:dyDescent="0.25">
      <c r="A166" s="8" t="s">
        <v>38</v>
      </c>
      <c r="B166" s="8">
        <f t="shared" ref="B166:J166" si="133">SMALL(B159:B162,3)</f>
        <v>5</v>
      </c>
      <c r="C166" s="8">
        <f t="shared" si="133"/>
        <v>6</v>
      </c>
      <c r="D166" s="8">
        <f t="shared" si="133"/>
        <v>5</v>
      </c>
      <c r="E166" s="8">
        <f t="shared" si="133"/>
        <v>7</v>
      </c>
      <c r="F166" s="8">
        <f t="shared" si="133"/>
        <v>5</v>
      </c>
      <c r="G166" s="8">
        <f t="shared" si="133"/>
        <v>6</v>
      </c>
      <c r="H166" s="8">
        <f t="shared" si="133"/>
        <v>5</v>
      </c>
      <c r="I166" s="8">
        <f t="shared" si="133"/>
        <v>6</v>
      </c>
      <c r="J166" s="8">
        <f t="shared" si="133"/>
        <v>5</v>
      </c>
      <c r="L166" s="8">
        <f t="shared" ref="L166:T166" si="134">SMALL(L159:L162,3)</f>
        <v>6</v>
      </c>
      <c r="M166" s="8">
        <f t="shared" si="134"/>
        <v>6</v>
      </c>
      <c r="N166" s="8">
        <f t="shared" si="134"/>
        <v>5</v>
      </c>
      <c r="O166" s="8">
        <f t="shared" si="134"/>
        <v>6</v>
      </c>
      <c r="P166" s="8">
        <f t="shared" si="134"/>
        <v>3</v>
      </c>
      <c r="Q166" s="8">
        <f t="shared" si="134"/>
        <v>6</v>
      </c>
      <c r="R166" s="8">
        <f t="shared" si="134"/>
        <v>5</v>
      </c>
      <c r="S166" s="8">
        <f t="shared" si="134"/>
        <v>6</v>
      </c>
      <c r="T166" s="8">
        <f t="shared" si="134"/>
        <v>5</v>
      </c>
      <c r="AB166" s="9"/>
    </row>
    <row r="167" spans="1:28" s="8" customFormat="1" ht="13.2" x14ac:dyDescent="0.25">
      <c r="A167" s="8" t="s">
        <v>39</v>
      </c>
      <c r="B167" s="8">
        <f t="shared" ref="B167:J167" si="135">SMALL(B159:B162,4)</f>
        <v>6</v>
      </c>
      <c r="C167" s="8">
        <f t="shared" si="135"/>
        <v>7</v>
      </c>
      <c r="D167" s="8">
        <f t="shared" si="135"/>
        <v>5</v>
      </c>
      <c r="E167" s="8">
        <f t="shared" si="135"/>
        <v>7</v>
      </c>
      <c r="F167" s="8">
        <f t="shared" si="135"/>
        <v>5</v>
      </c>
      <c r="G167" s="8">
        <f t="shared" si="135"/>
        <v>6</v>
      </c>
      <c r="H167" s="8">
        <f t="shared" si="135"/>
        <v>5</v>
      </c>
      <c r="I167" s="8">
        <f t="shared" si="135"/>
        <v>6</v>
      </c>
      <c r="J167" s="8">
        <f t="shared" si="135"/>
        <v>5</v>
      </c>
      <c r="L167" s="8">
        <f t="shared" ref="L167:T167" si="136">SMALL(L159:L162,4)</f>
        <v>6</v>
      </c>
      <c r="M167" s="8">
        <f t="shared" si="136"/>
        <v>6</v>
      </c>
      <c r="N167" s="8">
        <f t="shared" si="136"/>
        <v>5</v>
      </c>
      <c r="O167" s="8">
        <f t="shared" si="136"/>
        <v>7</v>
      </c>
      <c r="P167" s="8">
        <f t="shared" si="136"/>
        <v>6</v>
      </c>
      <c r="Q167" s="8">
        <f t="shared" si="136"/>
        <v>7</v>
      </c>
      <c r="R167" s="8">
        <f t="shared" si="136"/>
        <v>5</v>
      </c>
      <c r="S167" s="8">
        <f t="shared" si="136"/>
        <v>6</v>
      </c>
      <c r="T167" s="8">
        <f t="shared" si="136"/>
        <v>7</v>
      </c>
      <c r="AB167" s="9"/>
    </row>
    <row r="168" spans="1:28" s="10" customFormat="1" ht="13.2" x14ac:dyDescent="0.25">
      <c r="A168" s="10" t="s">
        <v>40</v>
      </c>
      <c r="B168" s="10">
        <f t="shared" ref="B168:J168" si="137">B164*1000+B165*100+B166*10+B167</f>
        <v>5556</v>
      </c>
      <c r="C168" s="10">
        <f t="shared" si="137"/>
        <v>5567</v>
      </c>
      <c r="D168" s="10">
        <f t="shared" si="137"/>
        <v>4455</v>
      </c>
      <c r="E168" s="10">
        <f t="shared" si="137"/>
        <v>5777</v>
      </c>
      <c r="F168" s="10">
        <f t="shared" si="137"/>
        <v>5555</v>
      </c>
      <c r="G168" s="10">
        <f t="shared" si="137"/>
        <v>5666</v>
      </c>
      <c r="H168" s="10">
        <f t="shared" si="137"/>
        <v>3355</v>
      </c>
      <c r="I168" s="10">
        <f t="shared" si="137"/>
        <v>3466</v>
      </c>
      <c r="J168" s="10">
        <f t="shared" si="137"/>
        <v>4555</v>
      </c>
      <c r="K168" s="10">
        <f>SUM(B168:J168)</f>
        <v>43952</v>
      </c>
      <c r="L168" s="10">
        <f t="shared" ref="L168:T168" si="138">L164*1000+L165*100+L166*10+L167</f>
        <v>5666</v>
      </c>
      <c r="M168" s="10">
        <f t="shared" si="138"/>
        <v>5666</v>
      </c>
      <c r="N168" s="10">
        <f t="shared" si="138"/>
        <v>4455</v>
      </c>
      <c r="O168" s="10">
        <f t="shared" si="138"/>
        <v>5567</v>
      </c>
      <c r="P168" s="10">
        <f t="shared" si="138"/>
        <v>3336</v>
      </c>
      <c r="Q168" s="10">
        <f t="shared" si="138"/>
        <v>4667</v>
      </c>
      <c r="R168" s="10">
        <f t="shared" si="138"/>
        <v>4455</v>
      </c>
      <c r="S168" s="10">
        <f t="shared" si="138"/>
        <v>5566</v>
      </c>
      <c r="T168" s="10">
        <f t="shared" si="138"/>
        <v>5557</v>
      </c>
      <c r="U168" s="10">
        <f>SUM(L168:T168)</f>
        <v>44935</v>
      </c>
      <c r="V168" s="10">
        <f>K168</f>
        <v>43952</v>
      </c>
      <c r="W168" s="10">
        <f>V168+U168</f>
        <v>88887</v>
      </c>
      <c r="Y168" s="8"/>
      <c r="Z168" s="8"/>
      <c r="AB168" s="11"/>
    </row>
    <row r="169" spans="1:28" ht="13.8" x14ac:dyDescent="0.25"/>
    <row r="170" spans="1:28" ht="13.8" x14ac:dyDescent="0.25">
      <c r="A170" s="1" t="s">
        <v>101</v>
      </c>
    </row>
    <row r="171" spans="1:28" ht="13.8" x14ac:dyDescent="0.25">
      <c r="A171" s="7"/>
      <c r="B171" s="12">
        <v>5</v>
      </c>
      <c r="C171" s="12">
        <v>7</v>
      </c>
      <c r="D171" s="12">
        <v>4</v>
      </c>
      <c r="E171" s="12">
        <v>6</v>
      </c>
      <c r="F171" s="12">
        <v>5</v>
      </c>
      <c r="G171" s="12">
        <v>7</v>
      </c>
      <c r="H171" s="12">
        <v>4</v>
      </c>
      <c r="I171" s="12">
        <v>5</v>
      </c>
      <c r="J171" s="12">
        <v>5</v>
      </c>
      <c r="K171" s="3">
        <f>SUM(B171:J171)</f>
        <v>48</v>
      </c>
      <c r="L171" s="12">
        <v>5</v>
      </c>
      <c r="M171" s="12">
        <v>6</v>
      </c>
      <c r="N171" s="12">
        <v>5</v>
      </c>
      <c r="O171" s="12">
        <v>8</v>
      </c>
      <c r="P171" s="12">
        <v>6</v>
      </c>
      <c r="Q171" s="12">
        <v>7</v>
      </c>
      <c r="R171" s="12">
        <v>5</v>
      </c>
      <c r="S171" s="12">
        <v>5</v>
      </c>
      <c r="T171" s="12">
        <v>5</v>
      </c>
      <c r="U171" s="3">
        <f>SUM(L171:T171)</f>
        <v>52</v>
      </c>
      <c r="V171" s="3">
        <f>K171</f>
        <v>48</v>
      </c>
      <c r="W171" s="1">
        <f>U171+V171</f>
        <v>100</v>
      </c>
    </row>
    <row r="172" spans="1:28" ht="13.8" x14ac:dyDescent="0.25">
      <c r="A172" s="7" t="s">
        <v>102</v>
      </c>
      <c r="B172" s="3">
        <v>5</v>
      </c>
      <c r="C172" s="3">
        <v>6</v>
      </c>
      <c r="D172" s="3">
        <v>4</v>
      </c>
      <c r="E172" s="3">
        <v>5</v>
      </c>
      <c r="F172" s="3">
        <v>5</v>
      </c>
      <c r="G172" s="3">
        <v>6</v>
      </c>
      <c r="H172" s="3">
        <v>3</v>
      </c>
      <c r="I172" s="3">
        <v>4</v>
      </c>
      <c r="J172" s="3">
        <v>4</v>
      </c>
      <c r="K172" s="3">
        <f>SUM(B172:J172)</f>
        <v>42</v>
      </c>
      <c r="L172" s="3">
        <v>5</v>
      </c>
      <c r="M172" s="3">
        <v>5</v>
      </c>
      <c r="N172" s="3">
        <v>5</v>
      </c>
      <c r="O172" s="3">
        <v>6</v>
      </c>
      <c r="P172" s="3">
        <v>3</v>
      </c>
      <c r="Q172" s="3">
        <v>6</v>
      </c>
      <c r="R172" s="3">
        <v>4</v>
      </c>
      <c r="S172" s="3">
        <v>5</v>
      </c>
      <c r="T172" s="3">
        <v>5</v>
      </c>
      <c r="U172" s="3">
        <f>SUM(L172:T172)</f>
        <v>44</v>
      </c>
      <c r="V172" s="3">
        <f>K172</f>
        <v>42</v>
      </c>
      <c r="W172" s="1">
        <f>U172+V172</f>
        <v>86</v>
      </c>
    </row>
    <row r="173" spans="1:28" ht="13.8" x14ac:dyDescent="0.25">
      <c r="A173" s="7" t="s">
        <v>103</v>
      </c>
      <c r="B173" s="3">
        <v>5</v>
      </c>
      <c r="C173" s="3">
        <v>5</v>
      </c>
      <c r="D173" s="3">
        <v>3</v>
      </c>
      <c r="E173" s="3">
        <v>5</v>
      </c>
      <c r="F173" s="3">
        <v>4</v>
      </c>
      <c r="G173" s="3">
        <v>5</v>
      </c>
      <c r="H173" s="3">
        <v>4</v>
      </c>
      <c r="I173" s="3">
        <v>5</v>
      </c>
      <c r="J173" s="3">
        <v>5</v>
      </c>
      <c r="K173" s="3">
        <f>SUM(B173:J173)</f>
        <v>41</v>
      </c>
      <c r="L173" s="3">
        <v>4</v>
      </c>
      <c r="M173" s="3">
        <v>6</v>
      </c>
      <c r="N173" s="3">
        <v>5</v>
      </c>
      <c r="O173" s="3">
        <v>8</v>
      </c>
      <c r="P173" s="3">
        <v>3</v>
      </c>
      <c r="Q173" s="3">
        <v>5</v>
      </c>
      <c r="R173" s="3">
        <v>4</v>
      </c>
      <c r="S173" s="3">
        <v>5</v>
      </c>
      <c r="T173" s="3">
        <v>5</v>
      </c>
      <c r="U173" s="3">
        <f>SUM(L173:T173)</f>
        <v>45</v>
      </c>
      <c r="V173" s="3">
        <f>K173</f>
        <v>41</v>
      </c>
      <c r="W173" s="1">
        <f>U173+V173</f>
        <v>86</v>
      </c>
    </row>
    <row r="174" spans="1:28" ht="13.8" x14ac:dyDescent="0.25">
      <c r="A174" s="7" t="s">
        <v>104</v>
      </c>
      <c r="B174" s="3">
        <v>5</v>
      </c>
      <c r="C174" s="3">
        <v>7</v>
      </c>
      <c r="D174" s="3">
        <v>4</v>
      </c>
      <c r="E174" s="3">
        <v>6</v>
      </c>
      <c r="F174" s="3">
        <v>4</v>
      </c>
      <c r="G174" s="3">
        <v>7</v>
      </c>
      <c r="H174" s="3">
        <v>4</v>
      </c>
      <c r="I174" s="3">
        <v>5</v>
      </c>
      <c r="J174" s="3">
        <v>5</v>
      </c>
      <c r="K174" s="3">
        <f>SUM(B174:J174)</f>
        <v>47</v>
      </c>
      <c r="L174" s="3">
        <v>3</v>
      </c>
      <c r="M174" s="3">
        <v>6</v>
      </c>
      <c r="N174" s="3">
        <v>4</v>
      </c>
      <c r="O174" s="3">
        <v>6</v>
      </c>
      <c r="P174" s="3">
        <v>6</v>
      </c>
      <c r="Q174" s="3">
        <v>7</v>
      </c>
      <c r="R174" s="3">
        <v>5</v>
      </c>
      <c r="S174" s="3">
        <v>5</v>
      </c>
      <c r="T174" s="3">
        <v>5</v>
      </c>
      <c r="U174" s="3">
        <f>SUM(L174:T174)</f>
        <v>47</v>
      </c>
      <c r="V174" s="3">
        <f>K174</f>
        <v>47</v>
      </c>
      <c r="W174" s="1">
        <f>U174+V174</f>
        <v>94</v>
      </c>
    </row>
    <row r="175" spans="1:28" ht="13.8" x14ac:dyDescent="0.25"/>
    <row r="176" spans="1:28" s="8" customFormat="1" ht="13.2" x14ac:dyDescent="0.25">
      <c r="A176" s="8" t="s">
        <v>35</v>
      </c>
      <c r="B176" s="8">
        <f t="shared" ref="B176:J176" si="139">SMALL(B171:B174,1)</f>
        <v>5</v>
      </c>
      <c r="C176" s="8">
        <f t="shared" si="139"/>
        <v>5</v>
      </c>
      <c r="D176" s="8">
        <f t="shared" si="139"/>
        <v>3</v>
      </c>
      <c r="E176" s="8">
        <f t="shared" si="139"/>
        <v>5</v>
      </c>
      <c r="F176" s="8">
        <f t="shared" si="139"/>
        <v>4</v>
      </c>
      <c r="G176" s="8">
        <f t="shared" si="139"/>
        <v>5</v>
      </c>
      <c r="H176" s="8">
        <f t="shared" si="139"/>
        <v>3</v>
      </c>
      <c r="I176" s="8">
        <f t="shared" si="139"/>
        <v>4</v>
      </c>
      <c r="J176" s="8">
        <f t="shared" si="139"/>
        <v>4</v>
      </c>
      <c r="L176" s="8">
        <f t="shared" ref="L176:T176" si="140">SMALL(L171:L174,1)</f>
        <v>3</v>
      </c>
      <c r="M176" s="8">
        <f t="shared" si="140"/>
        <v>5</v>
      </c>
      <c r="N176" s="8">
        <f t="shared" si="140"/>
        <v>4</v>
      </c>
      <c r="O176" s="8">
        <f t="shared" si="140"/>
        <v>6</v>
      </c>
      <c r="P176" s="8">
        <f t="shared" si="140"/>
        <v>3</v>
      </c>
      <c r="Q176" s="8">
        <f t="shared" si="140"/>
        <v>5</v>
      </c>
      <c r="R176" s="8">
        <f t="shared" si="140"/>
        <v>4</v>
      </c>
      <c r="S176" s="8">
        <f t="shared" si="140"/>
        <v>5</v>
      </c>
      <c r="T176" s="8">
        <f t="shared" si="140"/>
        <v>5</v>
      </c>
      <c r="Y176" s="13"/>
      <c r="Z176" s="13"/>
      <c r="AB176" s="9"/>
    </row>
    <row r="177" spans="1:28" s="8" customFormat="1" ht="13.2" x14ac:dyDescent="0.25">
      <c r="A177" s="8" t="s">
        <v>37</v>
      </c>
      <c r="B177" s="8">
        <f t="shared" ref="B177:J177" si="141">SMALL(B171:B174,2)</f>
        <v>5</v>
      </c>
      <c r="C177" s="8">
        <f t="shared" si="141"/>
        <v>6</v>
      </c>
      <c r="D177" s="8">
        <f t="shared" si="141"/>
        <v>4</v>
      </c>
      <c r="E177" s="8">
        <f t="shared" si="141"/>
        <v>5</v>
      </c>
      <c r="F177" s="8">
        <f t="shared" si="141"/>
        <v>4</v>
      </c>
      <c r="G177" s="8">
        <f t="shared" si="141"/>
        <v>6</v>
      </c>
      <c r="H177" s="8">
        <f t="shared" si="141"/>
        <v>4</v>
      </c>
      <c r="I177" s="8">
        <f t="shared" si="141"/>
        <v>5</v>
      </c>
      <c r="J177" s="8">
        <f t="shared" si="141"/>
        <v>5</v>
      </c>
      <c r="L177" s="8">
        <f t="shared" ref="L177:T177" si="142">SMALL(L171:L174,2)</f>
        <v>4</v>
      </c>
      <c r="M177" s="8">
        <f t="shared" si="142"/>
        <v>6</v>
      </c>
      <c r="N177" s="8">
        <f t="shared" si="142"/>
        <v>5</v>
      </c>
      <c r="O177" s="8">
        <f t="shared" si="142"/>
        <v>6</v>
      </c>
      <c r="P177" s="8">
        <f t="shared" si="142"/>
        <v>3</v>
      </c>
      <c r="Q177" s="8">
        <f t="shared" si="142"/>
        <v>6</v>
      </c>
      <c r="R177" s="8">
        <f t="shared" si="142"/>
        <v>4</v>
      </c>
      <c r="S177" s="8">
        <f t="shared" si="142"/>
        <v>5</v>
      </c>
      <c r="T177" s="8">
        <f t="shared" si="142"/>
        <v>5</v>
      </c>
      <c r="AB177" s="9"/>
    </row>
    <row r="178" spans="1:28" s="8" customFormat="1" ht="13.2" x14ac:dyDescent="0.25">
      <c r="A178" s="8" t="s">
        <v>38</v>
      </c>
      <c r="B178" s="8">
        <f t="shared" ref="B178:J178" si="143">SMALL(B171:B174,3)</f>
        <v>5</v>
      </c>
      <c r="C178" s="8">
        <f t="shared" si="143"/>
        <v>7</v>
      </c>
      <c r="D178" s="8">
        <f t="shared" si="143"/>
        <v>4</v>
      </c>
      <c r="E178" s="8">
        <f t="shared" si="143"/>
        <v>6</v>
      </c>
      <c r="F178" s="8">
        <f t="shared" si="143"/>
        <v>5</v>
      </c>
      <c r="G178" s="8">
        <f t="shared" si="143"/>
        <v>7</v>
      </c>
      <c r="H178" s="8">
        <f t="shared" si="143"/>
        <v>4</v>
      </c>
      <c r="I178" s="8">
        <f t="shared" si="143"/>
        <v>5</v>
      </c>
      <c r="J178" s="8">
        <f t="shared" si="143"/>
        <v>5</v>
      </c>
      <c r="L178" s="8">
        <f t="shared" ref="L178:T178" si="144">SMALL(L171:L174,3)</f>
        <v>5</v>
      </c>
      <c r="M178" s="8">
        <f t="shared" si="144"/>
        <v>6</v>
      </c>
      <c r="N178" s="8">
        <f t="shared" si="144"/>
        <v>5</v>
      </c>
      <c r="O178" s="8">
        <f t="shared" si="144"/>
        <v>8</v>
      </c>
      <c r="P178" s="8">
        <f t="shared" si="144"/>
        <v>6</v>
      </c>
      <c r="Q178" s="8">
        <f t="shared" si="144"/>
        <v>7</v>
      </c>
      <c r="R178" s="8">
        <f t="shared" si="144"/>
        <v>5</v>
      </c>
      <c r="S178" s="8">
        <f t="shared" si="144"/>
        <v>5</v>
      </c>
      <c r="T178" s="8">
        <f t="shared" si="144"/>
        <v>5</v>
      </c>
      <c r="AB178" s="9"/>
    </row>
    <row r="179" spans="1:28" s="8" customFormat="1" ht="13.2" x14ac:dyDescent="0.25">
      <c r="A179" s="8" t="s">
        <v>39</v>
      </c>
      <c r="B179" s="8">
        <f t="shared" ref="B179:J179" si="145">SMALL(B171:B174,4)</f>
        <v>5</v>
      </c>
      <c r="C179" s="8">
        <f t="shared" si="145"/>
        <v>7</v>
      </c>
      <c r="D179" s="8">
        <f t="shared" si="145"/>
        <v>4</v>
      </c>
      <c r="E179" s="8">
        <f t="shared" si="145"/>
        <v>6</v>
      </c>
      <c r="F179" s="8">
        <f t="shared" si="145"/>
        <v>5</v>
      </c>
      <c r="G179" s="8">
        <f t="shared" si="145"/>
        <v>7</v>
      </c>
      <c r="H179" s="8">
        <f t="shared" si="145"/>
        <v>4</v>
      </c>
      <c r="I179" s="8">
        <f t="shared" si="145"/>
        <v>5</v>
      </c>
      <c r="J179" s="8">
        <f t="shared" si="145"/>
        <v>5</v>
      </c>
      <c r="L179" s="8">
        <f t="shared" ref="L179:T179" si="146">SMALL(L171:L174,4)</f>
        <v>5</v>
      </c>
      <c r="M179" s="8">
        <f t="shared" si="146"/>
        <v>6</v>
      </c>
      <c r="N179" s="8">
        <f t="shared" si="146"/>
        <v>5</v>
      </c>
      <c r="O179" s="8">
        <f t="shared" si="146"/>
        <v>8</v>
      </c>
      <c r="P179" s="8">
        <f t="shared" si="146"/>
        <v>6</v>
      </c>
      <c r="Q179" s="8">
        <f t="shared" si="146"/>
        <v>7</v>
      </c>
      <c r="R179" s="8">
        <f t="shared" si="146"/>
        <v>5</v>
      </c>
      <c r="S179" s="8">
        <f t="shared" si="146"/>
        <v>5</v>
      </c>
      <c r="T179" s="8">
        <f t="shared" si="146"/>
        <v>5</v>
      </c>
      <c r="AB179" s="9"/>
    </row>
    <row r="180" spans="1:28" s="10" customFormat="1" ht="13.2" x14ac:dyDescent="0.25">
      <c r="A180" s="10" t="s">
        <v>40</v>
      </c>
      <c r="B180" s="10">
        <f t="shared" ref="B180:J180" si="147">B176*1000+B177*100+B178*10+B179</f>
        <v>5555</v>
      </c>
      <c r="C180" s="10">
        <f t="shared" si="147"/>
        <v>5677</v>
      </c>
      <c r="D180" s="10">
        <f t="shared" si="147"/>
        <v>3444</v>
      </c>
      <c r="E180" s="10">
        <f t="shared" si="147"/>
        <v>5566</v>
      </c>
      <c r="F180" s="10">
        <f t="shared" si="147"/>
        <v>4455</v>
      </c>
      <c r="G180" s="10">
        <f t="shared" si="147"/>
        <v>5677</v>
      </c>
      <c r="H180" s="10">
        <f t="shared" si="147"/>
        <v>3444</v>
      </c>
      <c r="I180" s="10">
        <f t="shared" si="147"/>
        <v>4555</v>
      </c>
      <c r="J180" s="10">
        <f t="shared" si="147"/>
        <v>4555</v>
      </c>
      <c r="K180" s="10">
        <f>SUM(B180:J180)</f>
        <v>42928</v>
      </c>
      <c r="L180" s="10">
        <f t="shared" ref="L180:T180" si="148">L176*1000+L177*100+L178*10+L179</f>
        <v>3455</v>
      </c>
      <c r="M180" s="10">
        <f t="shared" si="148"/>
        <v>5666</v>
      </c>
      <c r="N180" s="10">
        <f t="shared" si="148"/>
        <v>4555</v>
      </c>
      <c r="O180" s="10">
        <f t="shared" si="148"/>
        <v>6688</v>
      </c>
      <c r="P180" s="10">
        <f t="shared" si="148"/>
        <v>3366</v>
      </c>
      <c r="Q180" s="10">
        <f t="shared" si="148"/>
        <v>5677</v>
      </c>
      <c r="R180" s="10">
        <f t="shared" si="148"/>
        <v>4455</v>
      </c>
      <c r="S180" s="10">
        <f t="shared" si="148"/>
        <v>5555</v>
      </c>
      <c r="T180" s="10">
        <f t="shared" si="148"/>
        <v>5555</v>
      </c>
      <c r="U180" s="10">
        <f>SUM(L180:T180)</f>
        <v>44972</v>
      </c>
      <c r="V180" s="10">
        <f>K180</f>
        <v>42928</v>
      </c>
      <c r="W180" s="10">
        <f>V180+U180</f>
        <v>87900</v>
      </c>
      <c r="Y180" s="8"/>
      <c r="Z180" s="8"/>
      <c r="AB180" s="11"/>
    </row>
    <row r="181" spans="1:28" ht="13.8" x14ac:dyDescent="0.25"/>
    <row r="182" spans="1:28" ht="13.8" x14ac:dyDescent="0.25">
      <c r="A182" s="1" t="s">
        <v>105</v>
      </c>
    </row>
    <row r="183" spans="1:28" ht="13.8" x14ac:dyDescent="0.25">
      <c r="A183" s="7" t="s">
        <v>106</v>
      </c>
      <c r="B183" s="14">
        <v>5</v>
      </c>
      <c r="C183" s="14">
        <v>7</v>
      </c>
      <c r="D183" s="14">
        <v>4</v>
      </c>
      <c r="E183" s="14">
        <v>5</v>
      </c>
      <c r="F183" s="14">
        <v>6</v>
      </c>
      <c r="G183" s="14">
        <v>6</v>
      </c>
      <c r="H183" s="14">
        <v>5</v>
      </c>
      <c r="I183" s="14">
        <v>5</v>
      </c>
      <c r="J183" s="14">
        <v>4</v>
      </c>
      <c r="K183" s="3">
        <f>SUM(B183:J183)</f>
        <v>47</v>
      </c>
      <c r="L183" s="14">
        <v>4</v>
      </c>
      <c r="M183" s="14">
        <v>6</v>
      </c>
      <c r="N183" s="14">
        <v>6</v>
      </c>
      <c r="O183" s="14">
        <v>6</v>
      </c>
      <c r="P183" s="14">
        <v>5</v>
      </c>
      <c r="Q183" s="14">
        <v>6</v>
      </c>
      <c r="R183" s="14">
        <v>5</v>
      </c>
      <c r="S183" s="14">
        <v>4</v>
      </c>
      <c r="T183" s="14">
        <v>6</v>
      </c>
      <c r="U183" s="3">
        <f>SUM(L183:T183)</f>
        <v>48</v>
      </c>
      <c r="V183" s="3">
        <f>K183</f>
        <v>47</v>
      </c>
      <c r="W183" s="1">
        <f>U183+V183</f>
        <v>95</v>
      </c>
    </row>
    <row r="184" spans="1:28" ht="13.8" x14ac:dyDescent="0.25">
      <c r="A184" s="7" t="s">
        <v>107</v>
      </c>
      <c r="B184" s="14">
        <v>4</v>
      </c>
      <c r="C184" s="14">
        <v>4</v>
      </c>
      <c r="D184" s="14">
        <v>4</v>
      </c>
      <c r="E184" s="14">
        <v>5</v>
      </c>
      <c r="F184" s="14">
        <v>6</v>
      </c>
      <c r="G184" s="14">
        <v>5</v>
      </c>
      <c r="H184" s="14">
        <v>4</v>
      </c>
      <c r="I184" s="14">
        <v>4</v>
      </c>
      <c r="J184" s="14">
        <v>4</v>
      </c>
      <c r="K184" s="3">
        <f>SUM(B184:J184)</f>
        <v>40</v>
      </c>
      <c r="L184" s="14">
        <v>4</v>
      </c>
      <c r="M184" s="14">
        <v>6</v>
      </c>
      <c r="N184" s="14">
        <v>4</v>
      </c>
      <c r="O184" s="14">
        <v>6</v>
      </c>
      <c r="P184" s="14">
        <v>3</v>
      </c>
      <c r="Q184" s="14">
        <v>7</v>
      </c>
      <c r="R184" s="14">
        <v>3</v>
      </c>
      <c r="S184" s="14">
        <v>6</v>
      </c>
      <c r="T184" s="14">
        <v>4</v>
      </c>
      <c r="U184" s="3">
        <f>SUM(L184:T184)</f>
        <v>43</v>
      </c>
      <c r="V184" s="3">
        <f>K184</f>
        <v>40</v>
      </c>
      <c r="W184" s="1">
        <f>U184+V184</f>
        <v>83</v>
      </c>
    </row>
    <row r="185" spans="1:28" ht="13.8" x14ac:dyDescent="0.25">
      <c r="A185" s="7"/>
      <c r="B185" s="12">
        <v>5</v>
      </c>
      <c r="C185" s="12">
        <v>7</v>
      </c>
      <c r="D185" s="12">
        <v>4</v>
      </c>
      <c r="E185" s="12">
        <v>5</v>
      </c>
      <c r="F185" s="12">
        <v>6</v>
      </c>
      <c r="G185" s="12">
        <v>6</v>
      </c>
      <c r="H185" s="12">
        <v>5</v>
      </c>
      <c r="I185" s="12">
        <v>5</v>
      </c>
      <c r="J185" s="12">
        <v>4</v>
      </c>
      <c r="K185" s="3">
        <f>SUM(B185:J185)</f>
        <v>47</v>
      </c>
      <c r="L185" s="12">
        <v>4</v>
      </c>
      <c r="M185" s="12">
        <v>6</v>
      </c>
      <c r="N185" s="12">
        <v>6</v>
      </c>
      <c r="O185" s="12">
        <v>6</v>
      </c>
      <c r="P185" s="12">
        <v>5</v>
      </c>
      <c r="Q185" s="12">
        <v>7</v>
      </c>
      <c r="R185" s="12">
        <v>5</v>
      </c>
      <c r="S185" s="12">
        <v>6</v>
      </c>
      <c r="T185" s="12">
        <v>6</v>
      </c>
      <c r="U185" s="3">
        <f>SUM(L185:T185)</f>
        <v>51</v>
      </c>
      <c r="V185" s="3">
        <f>K185</f>
        <v>47</v>
      </c>
      <c r="W185" s="1">
        <f>U185+V185</f>
        <v>98</v>
      </c>
    </row>
    <row r="186" spans="1:28" ht="13.8" x14ac:dyDescent="0.25">
      <c r="A186" s="7" t="s">
        <v>108</v>
      </c>
      <c r="B186" s="14">
        <v>4</v>
      </c>
      <c r="C186" s="14">
        <v>5</v>
      </c>
      <c r="D186" s="14">
        <v>3</v>
      </c>
      <c r="E186" s="14">
        <v>3</v>
      </c>
      <c r="F186" s="14">
        <v>5</v>
      </c>
      <c r="G186" s="14">
        <v>4</v>
      </c>
      <c r="H186" s="14">
        <v>3</v>
      </c>
      <c r="I186" s="14">
        <v>4</v>
      </c>
      <c r="J186" s="14">
        <v>4</v>
      </c>
      <c r="K186" s="3">
        <f>SUM(B186:J186)</f>
        <v>35</v>
      </c>
      <c r="L186" s="14">
        <v>4</v>
      </c>
      <c r="M186" s="14">
        <v>5</v>
      </c>
      <c r="N186" s="14">
        <v>4</v>
      </c>
      <c r="O186" s="14">
        <v>6</v>
      </c>
      <c r="P186" s="14">
        <v>4</v>
      </c>
      <c r="Q186" s="14">
        <v>6</v>
      </c>
      <c r="R186" s="14">
        <v>5</v>
      </c>
      <c r="S186" s="14">
        <v>4</v>
      </c>
      <c r="T186" s="14">
        <v>4</v>
      </c>
      <c r="U186" s="3">
        <f>SUM(L186:T186)</f>
        <v>42</v>
      </c>
      <c r="V186" s="3">
        <f>K186</f>
        <v>35</v>
      </c>
      <c r="W186" s="1">
        <f>U186+V186</f>
        <v>77</v>
      </c>
    </row>
    <row r="187" spans="1:28" ht="13.8" x14ac:dyDescent="0.25"/>
    <row r="188" spans="1:28" s="8" customFormat="1" ht="13.2" x14ac:dyDescent="0.25">
      <c r="A188" s="8" t="s">
        <v>35</v>
      </c>
      <c r="B188" s="8">
        <f t="shared" ref="B188:J188" si="149">SMALL(B183:B186,1)</f>
        <v>4</v>
      </c>
      <c r="C188" s="8">
        <f t="shared" si="149"/>
        <v>4</v>
      </c>
      <c r="D188" s="8">
        <f t="shared" si="149"/>
        <v>3</v>
      </c>
      <c r="E188" s="8">
        <f t="shared" si="149"/>
        <v>3</v>
      </c>
      <c r="F188" s="8">
        <f t="shared" si="149"/>
        <v>5</v>
      </c>
      <c r="G188" s="8">
        <f t="shared" si="149"/>
        <v>4</v>
      </c>
      <c r="H188" s="8">
        <f t="shared" si="149"/>
        <v>3</v>
      </c>
      <c r="I188" s="8">
        <f t="shared" si="149"/>
        <v>4</v>
      </c>
      <c r="J188" s="8">
        <f t="shared" si="149"/>
        <v>4</v>
      </c>
      <c r="L188" s="8">
        <f t="shared" ref="L188:T188" si="150">SMALL(L183:L186,1)</f>
        <v>4</v>
      </c>
      <c r="M188" s="8">
        <f t="shared" si="150"/>
        <v>5</v>
      </c>
      <c r="N188" s="8">
        <f t="shared" si="150"/>
        <v>4</v>
      </c>
      <c r="O188" s="8">
        <f t="shared" si="150"/>
        <v>6</v>
      </c>
      <c r="P188" s="8">
        <f t="shared" si="150"/>
        <v>3</v>
      </c>
      <c r="Q188" s="8">
        <f t="shared" si="150"/>
        <v>6</v>
      </c>
      <c r="R188" s="8">
        <f t="shared" si="150"/>
        <v>3</v>
      </c>
      <c r="S188" s="8">
        <f t="shared" si="150"/>
        <v>4</v>
      </c>
      <c r="T188" s="8">
        <f t="shared" si="150"/>
        <v>4</v>
      </c>
      <c r="Y188" s="13"/>
      <c r="Z188" s="13"/>
      <c r="AB188" s="9"/>
    </row>
    <row r="189" spans="1:28" s="8" customFormat="1" ht="13.2" x14ac:dyDescent="0.25">
      <c r="A189" s="8" t="s">
        <v>37</v>
      </c>
      <c r="B189" s="8">
        <f t="shared" ref="B189:J189" si="151">SMALL(B183:B186,2)</f>
        <v>4</v>
      </c>
      <c r="C189" s="8">
        <f t="shared" si="151"/>
        <v>5</v>
      </c>
      <c r="D189" s="8">
        <f t="shared" si="151"/>
        <v>4</v>
      </c>
      <c r="E189" s="8">
        <f t="shared" si="151"/>
        <v>5</v>
      </c>
      <c r="F189" s="8">
        <f t="shared" si="151"/>
        <v>6</v>
      </c>
      <c r="G189" s="8">
        <f t="shared" si="151"/>
        <v>5</v>
      </c>
      <c r="H189" s="8">
        <f t="shared" si="151"/>
        <v>4</v>
      </c>
      <c r="I189" s="8">
        <f t="shared" si="151"/>
        <v>4</v>
      </c>
      <c r="J189" s="8">
        <f t="shared" si="151"/>
        <v>4</v>
      </c>
      <c r="L189" s="8">
        <f t="shared" ref="L189:T189" si="152">SMALL(L183:L186,2)</f>
        <v>4</v>
      </c>
      <c r="M189" s="8">
        <f t="shared" si="152"/>
        <v>6</v>
      </c>
      <c r="N189" s="8">
        <f t="shared" si="152"/>
        <v>4</v>
      </c>
      <c r="O189" s="8">
        <f t="shared" si="152"/>
        <v>6</v>
      </c>
      <c r="P189" s="8">
        <f t="shared" si="152"/>
        <v>4</v>
      </c>
      <c r="Q189" s="8">
        <f t="shared" si="152"/>
        <v>6</v>
      </c>
      <c r="R189" s="8">
        <f t="shared" si="152"/>
        <v>5</v>
      </c>
      <c r="S189" s="8">
        <f t="shared" si="152"/>
        <v>4</v>
      </c>
      <c r="T189" s="8">
        <f t="shared" si="152"/>
        <v>4</v>
      </c>
      <c r="AB189" s="9"/>
    </row>
    <row r="190" spans="1:28" s="8" customFormat="1" ht="13.2" x14ac:dyDescent="0.25">
      <c r="A190" s="8" t="s">
        <v>38</v>
      </c>
      <c r="B190" s="8">
        <f t="shared" ref="B190:J190" si="153">SMALL(B183:B186,3)</f>
        <v>5</v>
      </c>
      <c r="C190" s="8">
        <f t="shared" si="153"/>
        <v>7</v>
      </c>
      <c r="D190" s="8">
        <f t="shared" si="153"/>
        <v>4</v>
      </c>
      <c r="E190" s="8">
        <f t="shared" si="153"/>
        <v>5</v>
      </c>
      <c r="F190" s="8">
        <f t="shared" si="153"/>
        <v>6</v>
      </c>
      <c r="G190" s="8">
        <f t="shared" si="153"/>
        <v>6</v>
      </c>
      <c r="H190" s="8">
        <f t="shared" si="153"/>
        <v>5</v>
      </c>
      <c r="I190" s="8">
        <f t="shared" si="153"/>
        <v>5</v>
      </c>
      <c r="J190" s="8">
        <f t="shared" si="153"/>
        <v>4</v>
      </c>
      <c r="L190" s="8">
        <f t="shared" ref="L190:T190" si="154">SMALL(L183:L186,3)</f>
        <v>4</v>
      </c>
      <c r="M190" s="8">
        <f t="shared" si="154"/>
        <v>6</v>
      </c>
      <c r="N190" s="8">
        <f t="shared" si="154"/>
        <v>6</v>
      </c>
      <c r="O190" s="8">
        <f t="shared" si="154"/>
        <v>6</v>
      </c>
      <c r="P190" s="8">
        <f t="shared" si="154"/>
        <v>5</v>
      </c>
      <c r="Q190" s="8">
        <f t="shared" si="154"/>
        <v>7</v>
      </c>
      <c r="R190" s="8">
        <f t="shared" si="154"/>
        <v>5</v>
      </c>
      <c r="S190" s="8">
        <f t="shared" si="154"/>
        <v>6</v>
      </c>
      <c r="T190" s="8">
        <f t="shared" si="154"/>
        <v>6</v>
      </c>
      <c r="AB190" s="9"/>
    </row>
    <row r="191" spans="1:28" s="8" customFormat="1" ht="13.2" x14ac:dyDescent="0.25">
      <c r="A191" s="8" t="s">
        <v>39</v>
      </c>
      <c r="B191" s="8">
        <f t="shared" ref="B191:J191" si="155">SMALL(B183:B186,4)</f>
        <v>5</v>
      </c>
      <c r="C191" s="8">
        <f t="shared" si="155"/>
        <v>7</v>
      </c>
      <c r="D191" s="8">
        <f t="shared" si="155"/>
        <v>4</v>
      </c>
      <c r="E191" s="8">
        <f t="shared" si="155"/>
        <v>5</v>
      </c>
      <c r="F191" s="8">
        <f t="shared" si="155"/>
        <v>6</v>
      </c>
      <c r="G191" s="8">
        <f t="shared" si="155"/>
        <v>6</v>
      </c>
      <c r="H191" s="8">
        <f t="shared" si="155"/>
        <v>5</v>
      </c>
      <c r="I191" s="8">
        <f t="shared" si="155"/>
        <v>5</v>
      </c>
      <c r="J191" s="8">
        <f t="shared" si="155"/>
        <v>4</v>
      </c>
      <c r="L191" s="8">
        <f t="shared" ref="L191:T191" si="156">SMALL(L183:L186,4)</f>
        <v>4</v>
      </c>
      <c r="M191" s="8">
        <f t="shared" si="156"/>
        <v>6</v>
      </c>
      <c r="N191" s="8">
        <f t="shared" si="156"/>
        <v>6</v>
      </c>
      <c r="O191" s="8">
        <f t="shared" si="156"/>
        <v>6</v>
      </c>
      <c r="P191" s="8">
        <f t="shared" si="156"/>
        <v>5</v>
      </c>
      <c r="Q191" s="8">
        <f t="shared" si="156"/>
        <v>7</v>
      </c>
      <c r="R191" s="8">
        <f t="shared" si="156"/>
        <v>5</v>
      </c>
      <c r="S191" s="8">
        <f t="shared" si="156"/>
        <v>6</v>
      </c>
      <c r="T191" s="8">
        <f t="shared" si="156"/>
        <v>6</v>
      </c>
      <c r="AB191" s="9"/>
    </row>
    <row r="192" spans="1:28" s="10" customFormat="1" ht="13.2" x14ac:dyDescent="0.25">
      <c r="A192" s="10" t="s">
        <v>40</v>
      </c>
      <c r="B192" s="10">
        <f t="shared" ref="B192:J192" si="157">B188*1000+B189*100+B190*10+B191</f>
        <v>4455</v>
      </c>
      <c r="C192" s="10">
        <f t="shared" si="157"/>
        <v>4577</v>
      </c>
      <c r="D192" s="10">
        <f t="shared" si="157"/>
        <v>3444</v>
      </c>
      <c r="E192" s="10">
        <f t="shared" si="157"/>
        <v>3555</v>
      </c>
      <c r="F192" s="10">
        <f t="shared" si="157"/>
        <v>5666</v>
      </c>
      <c r="G192" s="10">
        <f t="shared" si="157"/>
        <v>4566</v>
      </c>
      <c r="H192" s="10">
        <f t="shared" si="157"/>
        <v>3455</v>
      </c>
      <c r="I192" s="10">
        <f t="shared" si="157"/>
        <v>4455</v>
      </c>
      <c r="J192" s="10">
        <f t="shared" si="157"/>
        <v>4444</v>
      </c>
      <c r="K192" s="10">
        <f>SUM(B192:J192)</f>
        <v>38617</v>
      </c>
      <c r="L192" s="10">
        <f t="shared" ref="L192:T192" si="158">L188*1000+L189*100+L190*10+L191</f>
        <v>4444</v>
      </c>
      <c r="M192" s="10">
        <f t="shared" si="158"/>
        <v>5666</v>
      </c>
      <c r="N192" s="10">
        <f t="shared" si="158"/>
        <v>4466</v>
      </c>
      <c r="O192" s="10">
        <f t="shared" si="158"/>
        <v>6666</v>
      </c>
      <c r="P192" s="10">
        <f t="shared" si="158"/>
        <v>3455</v>
      </c>
      <c r="Q192" s="10">
        <f t="shared" si="158"/>
        <v>6677</v>
      </c>
      <c r="R192" s="10">
        <f t="shared" si="158"/>
        <v>3555</v>
      </c>
      <c r="S192" s="10">
        <f t="shared" si="158"/>
        <v>4466</v>
      </c>
      <c r="T192" s="10">
        <f t="shared" si="158"/>
        <v>4466</v>
      </c>
      <c r="U192" s="10">
        <f>SUM(L192:T192)</f>
        <v>43861</v>
      </c>
      <c r="V192" s="10">
        <f>K192</f>
        <v>38617</v>
      </c>
      <c r="W192" s="10">
        <f>V192+U192</f>
        <v>82478</v>
      </c>
      <c r="Y192" s="8"/>
      <c r="Z192" s="8"/>
      <c r="AB192" s="11"/>
    </row>
    <row r="193" spans="1:28" ht="13.8" x14ac:dyDescent="0.25"/>
    <row r="194" spans="1:28" ht="13.8" x14ac:dyDescent="0.25">
      <c r="A194" s="1" t="s">
        <v>109</v>
      </c>
    </row>
    <row r="195" spans="1:28" ht="13.8" x14ac:dyDescent="0.25">
      <c r="A195" s="7" t="s">
        <v>110</v>
      </c>
      <c r="B195" s="3">
        <v>6</v>
      </c>
      <c r="C195" s="3">
        <v>7</v>
      </c>
      <c r="D195" s="3">
        <v>5</v>
      </c>
      <c r="E195" s="3">
        <v>5</v>
      </c>
      <c r="F195" s="3">
        <v>5</v>
      </c>
      <c r="G195" s="3">
        <v>5</v>
      </c>
      <c r="H195" s="3">
        <v>4</v>
      </c>
      <c r="I195" s="3">
        <v>5</v>
      </c>
      <c r="J195" s="3">
        <v>4</v>
      </c>
      <c r="K195" s="3">
        <f>SUM(B195:J195)</f>
        <v>46</v>
      </c>
      <c r="L195" s="3">
        <v>5</v>
      </c>
      <c r="M195" s="3">
        <v>6</v>
      </c>
      <c r="N195" s="3">
        <v>4</v>
      </c>
      <c r="O195" s="3">
        <v>5</v>
      </c>
      <c r="P195" s="3">
        <v>4</v>
      </c>
      <c r="Q195" s="3">
        <v>5</v>
      </c>
      <c r="R195" s="3">
        <v>4</v>
      </c>
      <c r="S195" s="3">
        <v>4</v>
      </c>
      <c r="T195" s="3">
        <v>5</v>
      </c>
      <c r="U195" s="3">
        <f>SUM(L195:T195)</f>
        <v>42</v>
      </c>
      <c r="V195" s="3">
        <f>K195</f>
        <v>46</v>
      </c>
      <c r="W195" s="1">
        <f>U195+V195</f>
        <v>88</v>
      </c>
    </row>
    <row r="196" spans="1:28" ht="13.8" x14ac:dyDescent="0.25">
      <c r="A196" s="7" t="s">
        <v>111</v>
      </c>
      <c r="B196" s="3">
        <v>5</v>
      </c>
      <c r="C196" s="3">
        <v>6</v>
      </c>
      <c r="D196" s="3">
        <v>5</v>
      </c>
      <c r="E196" s="3">
        <v>5</v>
      </c>
      <c r="F196" s="3">
        <v>4</v>
      </c>
      <c r="G196" s="3">
        <v>4</v>
      </c>
      <c r="H196" s="3">
        <v>4</v>
      </c>
      <c r="I196" s="3">
        <v>5</v>
      </c>
      <c r="J196" s="3">
        <v>4</v>
      </c>
      <c r="K196" s="3">
        <f>SUM(B196:J196)</f>
        <v>42</v>
      </c>
      <c r="L196" s="3">
        <v>5</v>
      </c>
      <c r="M196" s="3">
        <v>5</v>
      </c>
      <c r="N196" s="3">
        <v>3</v>
      </c>
      <c r="O196" s="3">
        <v>6</v>
      </c>
      <c r="P196" s="3">
        <v>4</v>
      </c>
      <c r="Q196" s="3">
        <v>5</v>
      </c>
      <c r="R196" s="3">
        <v>3</v>
      </c>
      <c r="S196" s="3">
        <v>5</v>
      </c>
      <c r="T196" s="3">
        <v>6</v>
      </c>
      <c r="U196" s="3">
        <f>SUM(L196:T196)</f>
        <v>42</v>
      </c>
      <c r="V196" s="3">
        <f>K196</f>
        <v>42</v>
      </c>
      <c r="W196" s="1">
        <f>U196+V196</f>
        <v>84</v>
      </c>
    </row>
    <row r="197" spans="1:28" ht="13.8" x14ac:dyDescent="0.25">
      <c r="A197" s="7" t="s">
        <v>112</v>
      </c>
      <c r="B197" s="3">
        <v>5</v>
      </c>
      <c r="C197" s="3">
        <v>5</v>
      </c>
      <c r="D197" s="3">
        <v>4</v>
      </c>
      <c r="E197" s="3">
        <v>4</v>
      </c>
      <c r="F197" s="3">
        <v>4</v>
      </c>
      <c r="G197" s="3">
        <v>5</v>
      </c>
      <c r="H197" s="3">
        <v>4</v>
      </c>
      <c r="I197" s="3">
        <v>5</v>
      </c>
      <c r="J197" s="3">
        <v>5</v>
      </c>
      <c r="K197" s="3">
        <f>SUM(B197:J197)</f>
        <v>41</v>
      </c>
      <c r="L197" s="3">
        <v>4</v>
      </c>
      <c r="M197" s="3">
        <v>5</v>
      </c>
      <c r="N197" s="3">
        <v>3</v>
      </c>
      <c r="O197" s="3">
        <v>7</v>
      </c>
      <c r="P197" s="3">
        <v>5</v>
      </c>
      <c r="Q197" s="3">
        <v>4</v>
      </c>
      <c r="R197" s="3">
        <v>4</v>
      </c>
      <c r="S197" s="3">
        <v>5</v>
      </c>
      <c r="T197" s="3">
        <v>4</v>
      </c>
      <c r="U197" s="3">
        <f>SUM(L197:T197)</f>
        <v>41</v>
      </c>
      <c r="V197" s="3">
        <f>K197</f>
        <v>41</v>
      </c>
      <c r="W197" s="1">
        <f>U197+V197</f>
        <v>82</v>
      </c>
    </row>
    <row r="198" spans="1:28" ht="13.8" x14ac:dyDescent="0.25">
      <c r="A198" s="7" t="s">
        <v>113</v>
      </c>
      <c r="B198" s="14">
        <v>5</v>
      </c>
      <c r="C198" s="14">
        <v>6</v>
      </c>
      <c r="D198" s="14">
        <v>4</v>
      </c>
      <c r="E198" s="14">
        <v>6</v>
      </c>
      <c r="F198" s="14">
        <v>4</v>
      </c>
      <c r="G198" s="14">
        <v>7</v>
      </c>
      <c r="H198" s="14">
        <v>3</v>
      </c>
      <c r="I198" s="14">
        <v>4</v>
      </c>
      <c r="J198" s="14">
        <v>5</v>
      </c>
      <c r="K198" s="3">
        <f>SUM(B198:J198)</f>
        <v>44</v>
      </c>
      <c r="L198" s="14">
        <v>6</v>
      </c>
      <c r="M198" s="14">
        <v>5</v>
      </c>
      <c r="N198" s="14">
        <v>3</v>
      </c>
      <c r="O198" s="14">
        <v>6</v>
      </c>
      <c r="P198" s="14">
        <v>4</v>
      </c>
      <c r="Q198" s="14">
        <v>5</v>
      </c>
      <c r="R198" s="14">
        <v>5</v>
      </c>
      <c r="S198" s="14">
        <v>7</v>
      </c>
      <c r="T198" s="14">
        <v>4</v>
      </c>
      <c r="U198" s="3">
        <f>SUM(L198:T198)</f>
        <v>45</v>
      </c>
      <c r="V198" s="3">
        <f>K198</f>
        <v>44</v>
      </c>
      <c r="W198" s="1">
        <f>U198+V198</f>
        <v>89</v>
      </c>
    </row>
    <row r="199" spans="1:28" ht="13.8" x14ac:dyDescent="0.25"/>
    <row r="200" spans="1:28" s="8" customFormat="1" ht="13.2" x14ac:dyDescent="0.25">
      <c r="A200" s="8" t="s">
        <v>35</v>
      </c>
      <c r="B200" s="8">
        <f t="shared" ref="B200:J200" si="159">SMALL(B195:B198,1)</f>
        <v>5</v>
      </c>
      <c r="C200" s="8">
        <f t="shared" si="159"/>
        <v>5</v>
      </c>
      <c r="D200" s="8">
        <f t="shared" si="159"/>
        <v>4</v>
      </c>
      <c r="E200" s="8">
        <f t="shared" si="159"/>
        <v>4</v>
      </c>
      <c r="F200" s="8">
        <f t="shared" si="159"/>
        <v>4</v>
      </c>
      <c r="G200" s="8">
        <f t="shared" si="159"/>
        <v>4</v>
      </c>
      <c r="H200" s="8">
        <f t="shared" si="159"/>
        <v>3</v>
      </c>
      <c r="I200" s="8">
        <f t="shared" si="159"/>
        <v>4</v>
      </c>
      <c r="J200" s="8">
        <f t="shared" si="159"/>
        <v>4</v>
      </c>
      <c r="L200" s="8">
        <f t="shared" ref="L200:T200" si="160">SMALL(L195:L198,1)</f>
        <v>4</v>
      </c>
      <c r="M200" s="8">
        <f t="shared" si="160"/>
        <v>5</v>
      </c>
      <c r="N200" s="8">
        <f t="shared" si="160"/>
        <v>3</v>
      </c>
      <c r="O200" s="8">
        <f t="shared" si="160"/>
        <v>5</v>
      </c>
      <c r="P200" s="8">
        <f t="shared" si="160"/>
        <v>4</v>
      </c>
      <c r="Q200" s="8">
        <f t="shared" si="160"/>
        <v>4</v>
      </c>
      <c r="R200" s="8">
        <f t="shared" si="160"/>
        <v>3</v>
      </c>
      <c r="S200" s="8">
        <f t="shared" si="160"/>
        <v>4</v>
      </c>
      <c r="T200" s="8">
        <f t="shared" si="160"/>
        <v>4</v>
      </c>
      <c r="Y200" s="13"/>
      <c r="Z200" s="13"/>
      <c r="AB200" s="9"/>
    </row>
    <row r="201" spans="1:28" s="8" customFormat="1" ht="13.2" x14ac:dyDescent="0.25">
      <c r="A201" s="8" t="s">
        <v>37</v>
      </c>
      <c r="B201" s="8">
        <f t="shared" ref="B201:J201" si="161">SMALL(B195:B198,2)</f>
        <v>5</v>
      </c>
      <c r="C201" s="8">
        <f t="shared" si="161"/>
        <v>6</v>
      </c>
      <c r="D201" s="8">
        <f t="shared" si="161"/>
        <v>4</v>
      </c>
      <c r="E201" s="8">
        <f t="shared" si="161"/>
        <v>5</v>
      </c>
      <c r="F201" s="8">
        <f t="shared" si="161"/>
        <v>4</v>
      </c>
      <c r="G201" s="8">
        <f t="shared" si="161"/>
        <v>5</v>
      </c>
      <c r="H201" s="8">
        <f t="shared" si="161"/>
        <v>4</v>
      </c>
      <c r="I201" s="8">
        <f t="shared" si="161"/>
        <v>5</v>
      </c>
      <c r="J201" s="8">
        <f t="shared" si="161"/>
        <v>4</v>
      </c>
      <c r="L201" s="8">
        <f t="shared" ref="L201:T201" si="162">SMALL(L195:L198,2)</f>
        <v>5</v>
      </c>
      <c r="M201" s="8">
        <f t="shared" si="162"/>
        <v>5</v>
      </c>
      <c r="N201" s="8">
        <f t="shared" si="162"/>
        <v>3</v>
      </c>
      <c r="O201" s="8">
        <f t="shared" si="162"/>
        <v>6</v>
      </c>
      <c r="P201" s="8">
        <f t="shared" si="162"/>
        <v>4</v>
      </c>
      <c r="Q201" s="8">
        <f t="shared" si="162"/>
        <v>5</v>
      </c>
      <c r="R201" s="8">
        <f t="shared" si="162"/>
        <v>4</v>
      </c>
      <c r="S201" s="8">
        <f t="shared" si="162"/>
        <v>5</v>
      </c>
      <c r="T201" s="8">
        <f t="shared" si="162"/>
        <v>4</v>
      </c>
      <c r="AB201" s="9"/>
    </row>
    <row r="202" spans="1:28" s="8" customFormat="1" ht="13.2" x14ac:dyDescent="0.25">
      <c r="A202" s="8" t="s">
        <v>38</v>
      </c>
      <c r="B202" s="8">
        <f t="shared" ref="B202:J202" si="163">SMALL(B195:B198,3)</f>
        <v>5</v>
      </c>
      <c r="C202" s="8">
        <f t="shared" si="163"/>
        <v>6</v>
      </c>
      <c r="D202" s="8">
        <f t="shared" si="163"/>
        <v>5</v>
      </c>
      <c r="E202" s="8">
        <f t="shared" si="163"/>
        <v>5</v>
      </c>
      <c r="F202" s="8">
        <f t="shared" si="163"/>
        <v>4</v>
      </c>
      <c r="G202" s="8">
        <f t="shared" si="163"/>
        <v>5</v>
      </c>
      <c r="H202" s="8">
        <f t="shared" si="163"/>
        <v>4</v>
      </c>
      <c r="I202" s="8">
        <f t="shared" si="163"/>
        <v>5</v>
      </c>
      <c r="J202" s="8">
        <f t="shared" si="163"/>
        <v>5</v>
      </c>
      <c r="L202" s="8">
        <f t="shared" ref="L202:T202" si="164">SMALL(L195:L198,3)</f>
        <v>5</v>
      </c>
      <c r="M202" s="8">
        <f t="shared" si="164"/>
        <v>5</v>
      </c>
      <c r="N202" s="8">
        <f t="shared" si="164"/>
        <v>3</v>
      </c>
      <c r="O202" s="8">
        <f t="shared" si="164"/>
        <v>6</v>
      </c>
      <c r="P202" s="8">
        <f t="shared" si="164"/>
        <v>4</v>
      </c>
      <c r="Q202" s="8">
        <f t="shared" si="164"/>
        <v>5</v>
      </c>
      <c r="R202" s="8">
        <f t="shared" si="164"/>
        <v>4</v>
      </c>
      <c r="S202" s="8">
        <f t="shared" si="164"/>
        <v>5</v>
      </c>
      <c r="T202" s="8">
        <f t="shared" si="164"/>
        <v>5</v>
      </c>
      <c r="AB202" s="9"/>
    </row>
    <row r="203" spans="1:28" s="8" customFormat="1" ht="13.2" x14ac:dyDescent="0.25">
      <c r="A203" s="8" t="s">
        <v>39</v>
      </c>
      <c r="B203" s="8">
        <f t="shared" ref="B203:J203" si="165">SMALL(B195:B198,4)</f>
        <v>6</v>
      </c>
      <c r="C203" s="8">
        <f t="shared" si="165"/>
        <v>7</v>
      </c>
      <c r="D203" s="8">
        <f t="shared" si="165"/>
        <v>5</v>
      </c>
      <c r="E203" s="8">
        <f t="shared" si="165"/>
        <v>6</v>
      </c>
      <c r="F203" s="8">
        <f t="shared" si="165"/>
        <v>5</v>
      </c>
      <c r="G203" s="8">
        <f t="shared" si="165"/>
        <v>7</v>
      </c>
      <c r="H203" s="8">
        <f t="shared" si="165"/>
        <v>4</v>
      </c>
      <c r="I203" s="8">
        <f t="shared" si="165"/>
        <v>5</v>
      </c>
      <c r="J203" s="8">
        <f t="shared" si="165"/>
        <v>5</v>
      </c>
      <c r="L203" s="8">
        <f t="shared" ref="L203:T203" si="166">SMALL(L195:L198,4)</f>
        <v>6</v>
      </c>
      <c r="M203" s="8">
        <f t="shared" si="166"/>
        <v>6</v>
      </c>
      <c r="N203" s="8">
        <f t="shared" si="166"/>
        <v>4</v>
      </c>
      <c r="O203" s="8">
        <f t="shared" si="166"/>
        <v>7</v>
      </c>
      <c r="P203" s="8">
        <f t="shared" si="166"/>
        <v>5</v>
      </c>
      <c r="Q203" s="8">
        <f t="shared" si="166"/>
        <v>5</v>
      </c>
      <c r="R203" s="8">
        <f t="shared" si="166"/>
        <v>5</v>
      </c>
      <c r="S203" s="8">
        <f t="shared" si="166"/>
        <v>7</v>
      </c>
      <c r="T203" s="8">
        <f t="shared" si="166"/>
        <v>6</v>
      </c>
      <c r="AB203" s="9"/>
    </row>
    <row r="204" spans="1:28" s="10" customFormat="1" ht="13.2" x14ac:dyDescent="0.25">
      <c r="A204" s="10" t="s">
        <v>40</v>
      </c>
      <c r="B204" s="10">
        <f t="shared" ref="B204:J204" si="167">B200*1000+B201*100+B202*10+B203</f>
        <v>5556</v>
      </c>
      <c r="C204" s="10">
        <f t="shared" si="167"/>
        <v>5667</v>
      </c>
      <c r="D204" s="10">
        <f t="shared" si="167"/>
        <v>4455</v>
      </c>
      <c r="E204" s="10">
        <f t="shared" si="167"/>
        <v>4556</v>
      </c>
      <c r="F204" s="10">
        <f t="shared" si="167"/>
        <v>4445</v>
      </c>
      <c r="G204" s="10">
        <f t="shared" si="167"/>
        <v>4557</v>
      </c>
      <c r="H204" s="10">
        <f t="shared" si="167"/>
        <v>3444</v>
      </c>
      <c r="I204" s="10">
        <f t="shared" si="167"/>
        <v>4555</v>
      </c>
      <c r="J204" s="10">
        <f t="shared" si="167"/>
        <v>4455</v>
      </c>
      <c r="K204" s="10">
        <f>SUM(B204:J204)</f>
        <v>41690</v>
      </c>
      <c r="L204" s="10">
        <f t="shared" ref="L204:T204" si="168">L200*1000+L201*100+L202*10+L203</f>
        <v>4556</v>
      </c>
      <c r="M204" s="10">
        <f t="shared" si="168"/>
        <v>5556</v>
      </c>
      <c r="N204" s="10">
        <f t="shared" si="168"/>
        <v>3334</v>
      </c>
      <c r="O204" s="10">
        <f t="shared" si="168"/>
        <v>5667</v>
      </c>
      <c r="P204" s="10">
        <f t="shared" si="168"/>
        <v>4445</v>
      </c>
      <c r="Q204" s="10">
        <f t="shared" si="168"/>
        <v>4555</v>
      </c>
      <c r="R204" s="10">
        <f t="shared" si="168"/>
        <v>3445</v>
      </c>
      <c r="S204" s="10">
        <f t="shared" si="168"/>
        <v>4557</v>
      </c>
      <c r="T204" s="10">
        <f t="shared" si="168"/>
        <v>4456</v>
      </c>
      <c r="U204" s="10">
        <f>SUM(L204:T204)</f>
        <v>40571</v>
      </c>
      <c r="V204" s="10">
        <f>K204</f>
        <v>41690</v>
      </c>
      <c r="W204" s="10">
        <f>V204+U204</f>
        <v>82261</v>
      </c>
      <c r="Y204" s="8"/>
      <c r="Z204" s="8"/>
      <c r="AB204" s="11"/>
    </row>
    <row r="205" spans="1:28" ht="13.8" x14ac:dyDescent="0.25"/>
    <row r="206" spans="1:28" ht="13.8" x14ac:dyDescent="0.25">
      <c r="A206" s="1" t="s">
        <v>114</v>
      </c>
    </row>
    <row r="207" spans="1:28" ht="13.8" x14ac:dyDescent="0.25">
      <c r="A207" s="7" t="s">
        <v>115</v>
      </c>
      <c r="B207" s="3">
        <v>4</v>
      </c>
      <c r="C207" s="3">
        <v>6</v>
      </c>
      <c r="D207" s="3">
        <v>4</v>
      </c>
      <c r="E207" s="3">
        <v>5</v>
      </c>
      <c r="F207" s="3">
        <v>4</v>
      </c>
      <c r="G207" s="3">
        <v>5</v>
      </c>
      <c r="H207" s="3">
        <v>4</v>
      </c>
      <c r="I207" s="3">
        <v>6</v>
      </c>
      <c r="J207" s="3">
        <v>5</v>
      </c>
      <c r="K207" s="3">
        <f>SUM(B207:J207)</f>
        <v>43</v>
      </c>
      <c r="L207" s="3">
        <v>5</v>
      </c>
      <c r="M207" s="3">
        <v>5</v>
      </c>
      <c r="N207" s="3">
        <v>5</v>
      </c>
      <c r="O207" s="3">
        <v>6</v>
      </c>
      <c r="P207" s="3">
        <v>3</v>
      </c>
      <c r="Q207" s="3">
        <v>6</v>
      </c>
      <c r="R207" s="3">
        <v>2</v>
      </c>
      <c r="S207" s="3">
        <v>5</v>
      </c>
      <c r="T207" s="3">
        <v>4</v>
      </c>
      <c r="U207" s="3">
        <f>SUM(L207:T207)</f>
        <v>41</v>
      </c>
      <c r="V207" s="3">
        <f>K207</f>
        <v>43</v>
      </c>
      <c r="W207" s="1">
        <f>U207+V207</f>
        <v>84</v>
      </c>
    </row>
    <row r="208" spans="1:28" ht="13.8" x14ac:dyDescent="0.25">
      <c r="A208" s="7" t="s">
        <v>116</v>
      </c>
      <c r="B208" s="3">
        <v>7</v>
      </c>
      <c r="C208" s="3">
        <v>7</v>
      </c>
      <c r="D208" s="3">
        <v>4</v>
      </c>
      <c r="E208" s="3">
        <v>6</v>
      </c>
      <c r="F208" s="3">
        <v>6</v>
      </c>
      <c r="G208" s="3">
        <v>7</v>
      </c>
      <c r="H208" s="3">
        <v>4</v>
      </c>
      <c r="I208" s="3">
        <v>6</v>
      </c>
      <c r="J208" s="3">
        <v>7</v>
      </c>
      <c r="K208" s="3">
        <f>SUM(B208:J208)</f>
        <v>54</v>
      </c>
      <c r="L208" s="3">
        <v>3</v>
      </c>
      <c r="M208" s="3">
        <v>9</v>
      </c>
      <c r="N208" s="3">
        <v>5</v>
      </c>
      <c r="O208" s="3">
        <v>8</v>
      </c>
      <c r="P208" s="3">
        <v>2</v>
      </c>
      <c r="Q208" s="3">
        <v>5</v>
      </c>
      <c r="R208" s="3">
        <v>5</v>
      </c>
      <c r="S208" s="3">
        <v>6</v>
      </c>
      <c r="T208" s="3">
        <v>6</v>
      </c>
      <c r="U208" s="3">
        <f>SUM(L208:T208)</f>
        <v>49</v>
      </c>
      <c r="V208" s="3">
        <f>K208</f>
        <v>54</v>
      </c>
      <c r="W208" s="1">
        <f>U208+V208</f>
        <v>103</v>
      </c>
    </row>
    <row r="209" spans="1:28" ht="13.8" x14ac:dyDescent="0.25">
      <c r="A209" s="7" t="s">
        <v>117</v>
      </c>
      <c r="B209" s="3">
        <v>5</v>
      </c>
      <c r="C209" s="3">
        <v>6</v>
      </c>
      <c r="D209" s="3">
        <v>4</v>
      </c>
      <c r="E209" s="3">
        <v>5</v>
      </c>
      <c r="F209" s="3">
        <v>4</v>
      </c>
      <c r="G209" s="3">
        <v>9</v>
      </c>
      <c r="H209" s="3">
        <v>3</v>
      </c>
      <c r="I209" s="3">
        <v>5</v>
      </c>
      <c r="J209" s="3">
        <v>5</v>
      </c>
      <c r="K209" s="3">
        <f>SUM(B209:J209)</f>
        <v>46</v>
      </c>
      <c r="L209" s="3">
        <v>5</v>
      </c>
      <c r="M209" s="3">
        <v>5</v>
      </c>
      <c r="N209" s="3">
        <v>4</v>
      </c>
      <c r="O209" s="3">
        <v>6</v>
      </c>
      <c r="P209" s="3">
        <v>3</v>
      </c>
      <c r="Q209" s="3">
        <v>5</v>
      </c>
      <c r="R209" s="3">
        <v>3</v>
      </c>
      <c r="S209" s="3">
        <v>5</v>
      </c>
      <c r="T209" s="3">
        <v>4</v>
      </c>
      <c r="U209" s="3">
        <f>SUM(L209:T209)</f>
        <v>40</v>
      </c>
      <c r="V209" s="3">
        <f>K209</f>
        <v>46</v>
      </c>
      <c r="W209" s="1">
        <f>U209+V209</f>
        <v>86</v>
      </c>
    </row>
    <row r="210" spans="1:28" ht="13.8" x14ac:dyDescent="0.25">
      <c r="A210" s="7" t="s">
        <v>118</v>
      </c>
      <c r="B210" s="3">
        <v>5</v>
      </c>
      <c r="C210" s="3">
        <v>7</v>
      </c>
      <c r="D210" s="3">
        <v>3</v>
      </c>
      <c r="E210" s="3">
        <v>4</v>
      </c>
      <c r="F210" s="3">
        <v>5</v>
      </c>
      <c r="G210" s="3">
        <v>9</v>
      </c>
      <c r="H210" s="3">
        <v>4</v>
      </c>
      <c r="I210" s="3">
        <v>4</v>
      </c>
      <c r="J210" s="3">
        <v>7</v>
      </c>
      <c r="K210" s="3">
        <f>SUM(B210:J210)</f>
        <v>48</v>
      </c>
      <c r="L210" s="3">
        <v>5</v>
      </c>
      <c r="M210" s="3">
        <v>7</v>
      </c>
      <c r="N210" s="3">
        <v>3</v>
      </c>
      <c r="O210" s="3">
        <v>6</v>
      </c>
      <c r="P210" s="3">
        <v>4</v>
      </c>
      <c r="Q210" s="3">
        <v>6</v>
      </c>
      <c r="R210" s="3">
        <v>5</v>
      </c>
      <c r="S210" s="3">
        <v>6</v>
      </c>
      <c r="T210" s="3">
        <v>5</v>
      </c>
      <c r="U210" s="3">
        <f>SUM(L210:T210)</f>
        <v>47</v>
      </c>
      <c r="V210" s="3">
        <f>K210</f>
        <v>48</v>
      </c>
      <c r="W210" s="1">
        <f>U210+V210</f>
        <v>95</v>
      </c>
    </row>
    <row r="211" spans="1:28" ht="13.8" x14ac:dyDescent="0.25"/>
    <row r="212" spans="1:28" s="8" customFormat="1" ht="13.2" x14ac:dyDescent="0.25">
      <c r="A212" s="8" t="s">
        <v>35</v>
      </c>
      <c r="B212" s="8">
        <f t="shared" ref="B212:J212" si="169">SMALL(B207:B210,1)</f>
        <v>4</v>
      </c>
      <c r="C212" s="8">
        <f t="shared" si="169"/>
        <v>6</v>
      </c>
      <c r="D212" s="8">
        <f t="shared" si="169"/>
        <v>3</v>
      </c>
      <c r="E212" s="8">
        <f t="shared" si="169"/>
        <v>4</v>
      </c>
      <c r="F212" s="8">
        <f t="shared" si="169"/>
        <v>4</v>
      </c>
      <c r="G212" s="8">
        <f t="shared" si="169"/>
        <v>5</v>
      </c>
      <c r="H212" s="8">
        <f t="shared" si="169"/>
        <v>3</v>
      </c>
      <c r="I212" s="8">
        <f t="shared" si="169"/>
        <v>4</v>
      </c>
      <c r="J212" s="8">
        <f t="shared" si="169"/>
        <v>5</v>
      </c>
      <c r="L212" s="8">
        <f t="shared" ref="L212:T212" si="170">SMALL(L207:L210,1)</f>
        <v>3</v>
      </c>
      <c r="M212" s="8">
        <f t="shared" si="170"/>
        <v>5</v>
      </c>
      <c r="N212" s="8">
        <f t="shared" si="170"/>
        <v>3</v>
      </c>
      <c r="O212" s="8">
        <f t="shared" si="170"/>
        <v>6</v>
      </c>
      <c r="P212" s="8">
        <f t="shared" si="170"/>
        <v>2</v>
      </c>
      <c r="Q212" s="8">
        <f t="shared" si="170"/>
        <v>5</v>
      </c>
      <c r="R212" s="8">
        <f t="shared" si="170"/>
        <v>2</v>
      </c>
      <c r="S212" s="8">
        <f t="shared" si="170"/>
        <v>5</v>
      </c>
      <c r="T212" s="8">
        <f t="shared" si="170"/>
        <v>4</v>
      </c>
      <c r="Y212" s="13"/>
      <c r="Z212" s="13"/>
      <c r="AB212" s="9"/>
    </row>
    <row r="213" spans="1:28" s="8" customFormat="1" ht="13.2" x14ac:dyDescent="0.25">
      <c r="A213" s="8" t="s">
        <v>37</v>
      </c>
      <c r="B213" s="8">
        <f t="shared" ref="B213:J213" si="171">SMALL(B207:B210,2)</f>
        <v>5</v>
      </c>
      <c r="C213" s="8">
        <f t="shared" si="171"/>
        <v>6</v>
      </c>
      <c r="D213" s="8">
        <f t="shared" si="171"/>
        <v>4</v>
      </c>
      <c r="E213" s="8">
        <f t="shared" si="171"/>
        <v>5</v>
      </c>
      <c r="F213" s="8">
        <f t="shared" si="171"/>
        <v>4</v>
      </c>
      <c r="G213" s="8">
        <f t="shared" si="171"/>
        <v>7</v>
      </c>
      <c r="H213" s="8">
        <f t="shared" si="171"/>
        <v>4</v>
      </c>
      <c r="I213" s="8">
        <f t="shared" si="171"/>
        <v>5</v>
      </c>
      <c r="J213" s="8">
        <f t="shared" si="171"/>
        <v>5</v>
      </c>
      <c r="L213" s="8">
        <f t="shared" ref="L213:T213" si="172">SMALL(L207:L210,2)</f>
        <v>5</v>
      </c>
      <c r="M213" s="8">
        <f t="shared" si="172"/>
        <v>5</v>
      </c>
      <c r="N213" s="8">
        <f t="shared" si="172"/>
        <v>4</v>
      </c>
      <c r="O213" s="8">
        <f t="shared" si="172"/>
        <v>6</v>
      </c>
      <c r="P213" s="8">
        <f t="shared" si="172"/>
        <v>3</v>
      </c>
      <c r="Q213" s="8">
        <f t="shared" si="172"/>
        <v>5</v>
      </c>
      <c r="R213" s="8">
        <f t="shared" si="172"/>
        <v>3</v>
      </c>
      <c r="S213" s="8">
        <f t="shared" si="172"/>
        <v>5</v>
      </c>
      <c r="T213" s="8">
        <f t="shared" si="172"/>
        <v>4</v>
      </c>
      <c r="AB213" s="9"/>
    </row>
    <row r="214" spans="1:28" s="8" customFormat="1" ht="13.2" x14ac:dyDescent="0.25">
      <c r="A214" s="8" t="s">
        <v>38</v>
      </c>
      <c r="B214" s="8">
        <f t="shared" ref="B214:J214" si="173">SMALL(B207:B210,3)</f>
        <v>5</v>
      </c>
      <c r="C214" s="8">
        <f t="shared" si="173"/>
        <v>7</v>
      </c>
      <c r="D214" s="8">
        <f t="shared" si="173"/>
        <v>4</v>
      </c>
      <c r="E214" s="8">
        <f t="shared" si="173"/>
        <v>5</v>
      </c>
      <c r="F214" s="8">
        <f t="shared" si="173"/>
        <v>5</v>
      </c>
      <c r="G214" s="8">
        <f t="shared" si="173"/>
        <v>9</v>
      </c>
      <c r="H214" s="8">
        <f t="shared" si="173"/>
        <v>4</v>
      </c>
      <c r="I214" s="8">
        <f t="shared" si="173"/>
        <v>6</v>
      </c>
      <c r="J214" s="8">
        <f t="shared" si="173"/>
        <v>7</v>
      </c>
      <c r="L214" s="8">
        <f t="shared" ref="L214:T214" si="174">SMALL(L207:L210,3)</f>
        <v>5</v>
      </c>
      <c r="M214" s="8">
        <f t="shared" si="174"/>
        <v>7</v>
      </c>
      <c r="N214" s="8">
        <f t="shared" si="174"/>
        <v>5</v>
      </c>
      <c r="O214" s="8">
        <f t="shared" si="174"/>
        <v>6</v>
      </c>
      <c r="P214" s="8">
        <f t="shared" si="174"/>
        <v>3</v>
      </c>
      <c r="Q214" s="8">
        <f t="shared" si="174"/>
        <v>6</v>
      </c>
      <c r="R214" s="8">
        <f t="shared" si="174"/>
        <v>5</v>
      </c>
      <c r="S214" s="8">
        <f t="shared" si="174"/>
        <v>6</v>
      </c>
      <c r="T214" s="8">
        <f t="shared" si="174"/>
        <v>5</v>
      </c>
      <c r="AB214" s="9"/>
    </row>
    <row r="215" spans="1:28" s="8" customFormat="1" ht="13.2" x14ac:dyDescent="0.25">
      <c r="A215" s="8" t="s">
        <v>39</v>
      </c>
      <c r="B215" s="8">
        <f t="shared" ref="B215:J215" si="175">SMALL(B207:B210,4)</f>
        <v>7</v>
      </c>
      <c r="C215" s="8">
        <f t="shared" si="175"/>
        <v>7</v>
      </c>
      <c r="D215" s="8">
        <f t="shared" si="175"/>
        <v>4</v>
      </c>
      <c r="E215" s="8">
        <f t="shared" si="175"/>
        <v>6</v>
      </c>
      <c r="F215" s="8">
        <f t="shared" si="175"/>
        <v>6</v>
      </c>
      <c r="G215" s="8">
        <f t="shared" si="175"/>
        <v>9</v>
      </c>
      <c r="H215" s="8">
        <f t="shared" si="175"/>
        <v>4</v>
      </c>
      <c r="I215" s="8">
        <f t="shared" si="175"/>
        <v>6</v>
      </c>
      <c r="J215" s="8">
        <f t="shared" si="175"/>
        <v>7</v>
      </c>
      <c r="L215" s="8">
        <f t="shared" ref="L215:T215" si="176">SMALL(L207:L210,4)</f>
        <v>5</v>
      </c>
      <c r="M215" s="8">
        <f t="shared" si="176"/>
        <v>9</v>
      </c>
      <c r="N215" s="8">
        <f t="shared" si="176"/>
        <v>5</v>
      </c>
      <c r="O215" s="8">
        <f t="shared" si="176"/>
        <v>8</v>
      </c>
      <c r="P215" s="8">
        <f t="shared" si="176"/>
        <v>4</v>
      </c>
      <c r="Q215" s="8">
        <f t="shared" si="176"/>
        <v>6</v>
      </c>
      <c r="R215" s="8">
        <f t="shared" si="176"/>
        <v>5</v>
      </c>
      <c r="S215" s="8">
        <f t="shared" si="176"/>
        <v>6</v>
      </c>
      <c r="T215" s="8">
        <f t="shared" si="176"/>
        <v>6</v>
      </c>
      <c r="AB215" s="9"/>
    </row>
    <row r="216" spans="1:28" s="10" customFormat="1" ht="13.2" x14ac:dyDescent="0.25">
      <c r="A216" s="10" t="s">
        <v>40</v>
      </c>
      <c r="B216" s="10">
        <f t="shared" ref="B216:J216" si="177">B212*1000+B213*100+B214*10+B215</f>
        <v>4557</v>
      </c>
      <c r="C216" s="10">
        <f t="shared" si="177"/>
        <v>6677</v>
      </c>
      <c r="D216" s="10">
        <f t="shared" si="177"/>
        <v>3444</v>
      </c>
      <c r="E216" s="10">
        <f t="shared" si="177"/>
        <v>4556</v>
      </c>
      <c r="F216" s="10">
        <f t="shared" si="177"/>
        <v>4456</v>
      </c>
      <c r="G216" s="10">
        <f t="shared" si="177"/>
        <v>5799</v>
      </c>
      <c r="H216" s="10">
        <f t="shared" si="177"/>
        <v>3444</v>
      </c>
      <c r="I216" s="10">
        <f t="shared" si="177"/>
        <v>4566</v>
      </c>
      <c r="J216" s="10">
        <f t="shared" si="177"/>
        <v>5577</v>
      </c>
      <c r="K216" s="10">
        <f>SUM(B216:J216)</f>
        <v>43076</v>
      </c>
      <c r="L216" s="10">
        <f t="shared" ref="L216:T216" si="178">L212*1000+L213*100+L214*10+L215</f>
        <v>3555</v>
      </c>
      <c r="M216" s="10">
        <f t="shared" si="178"/>
        <v>5579</v>
      </c>
      <c r="N216" s="10">
        <f t="shared" si="178"/>
        <v>3455</v>
      </c>
      <c r="O216" s="10">
        <f t="shared" si="178"/>
        <v>6668</v>
      </c>
      <c r="P216" s="10">
        <f t="shared" si="178"/>
        <v>2334</v>
      </c>
      <c r="Q216" s="10">
        <f t="shared" si="178"/>
        <v>5566</v>
      </c>
      <c r="R216" s="10">
        <f t="shared" si="178"/>
        <v>2355</v>
      </c>
      <c r="S216" s="10">
        <f t="shared" si="178"/>
        <v>5566</v>
      </c>
      <c r="T216" s="10">
        <f t="shared" si="178"/>
        <v>4456</v>
      </c>
      <c r="U216" s="10">
        <f>SUM(L216:T216)</f>
        <v>39534</v>
      </c>
      <c r="V216" s="10">
        <f>K216</f>
        <v>43076</v>
      </c>
      <c r="W216" s="10">
        <f>V216+U216</f>
        <v>82610</v>
      </c>
      <c r="Y216" s="8"/>
      <c r="Z216" s="8"/>
      <c r="AB216" s="11"/>
    </row>
    <row r="217" spans="1:28" ht="13.8" x14ac:dyDescent="0.25"/>
    <row r="218" spans="1:28" ht="13.8" x14ac:dyDescent="0.25">
      <c r="A218" s="1" t="s">
        <v>119</v>
      </c>
    </row>
    <row r="219" spans="1:28" ht="13.8" x14ac:dyDescent="0.25">
      <c r="A219" s="7" t="s">
        <v>120</v>
      </c>
      <c r="B219" s="3">
        <v>5</v>
      </c>
      <c r="C219" s="3">
        <v>7</v>
      </c>
      <c r="D219" s="3">
        <v>4</v>
      </c>
      <c r="E219" s="3">
        <v>7</v>
      </c>
      <c r="F219" s="3">
        <v>5</v>
      </c>
      <c r="G219" s="3">
        <v>5</v>
      </c>
      <c r="H219" s="3">
        <v>5</v>
      </c>
      <c r="I219" s="3">
        <v>5</v>
      </c>
      <c r="J219" s="3">
        <v>5</v>
      </c>
      <c r="K219" s="3">
        <f>SUM(B219:J219)</f>
        <v>48</v>
      </c>
      <c r="L219" s="3">
        <v>6</v>
      </c>
      <c r="M219" s="3">
        <v>6</v>
      </c>
      <c r="N219" s="3">
        <v>5</v>
      </c>
      <c r="O219" s="3">
        <v>9</v>
      </c>
      <c r="P219" s="3">
        <v>5</v>
      </c>
      <c r="Q219" s="3">
        <v>5</v>
      </c>
      <c r="R219" s="3">
        <v>3</v>
      </c>
      <c r="S219" s="3">
        <v>7</v>
      </c>
      <c r="T219" s="3">
        <v>6</v>
      </c>
      <c r="U219" s="3">
        <v>43</v>
      </c>
      <c r="V219" s="3">
        <f>K219</f>
        <v>48</v>
      </c>
      <c r="W219" s="1">
        <f>U219+V219</f>
        <v>91</v>
      </c>
    </row>
    <row r="220" spans="1:28" ht="13.8" x14ac:dyDescent="0.25">
      <c r="A220" s="7" t="s">
        <v>121</v>
      </c>
      <c r="B220" s="3">
        <v>8</v>
      </c>
      <c r="C220" s="3">
        <v>6</v>
      </c>
      <c r="D220" s="3">
        <v>4</v>
      </c>
      <c r="E220" s="3">
        <v>6</v>
      </c>
      <c r="F220" s="3">
        <v>5</v>
      </c>
      <c r="G220" s="3">
        <v>7</v>
      </c>
      <c r="H220" s="3">
        <v>3</v>
      </c>
      <c r="I220" s="3">
        <v>6</v>
      </c>
      <c r="J220" s="3">
        <v>6</v>
      </c>
      <c r="K220" s="3">
        <f>SUM(B220:J220)</f>
        <v>51</v>
      </c>
      <c r="L220" s="3">
        <v>4</v>
      </c>
      <c r="M220" s="3">
        <v>5</v>
      </c>
      <c r="N220" s="3">
        <v>5</v>
      </c>
      <c r="O220" s="3">
        <v>6</v>
      </c>
      <c r="P220" s="3">
        <v>6</v>
      </c>
      <c r="Q220" s="3">
        <v>6</v>
      </c>
      <c r="R220" s="3">
        <v>5</v>
      </c>
      <c r="S220" s="3">
        <v>6</v>
      </c>
      <c r="T220" s="3">
        <v>5</v>
      </c>
      <c r="U220" s="3">
        <v>42</v>
      </c>
      <c r="V220" s="3">
        <f>K220</f>
        <v>51</v>
      </c>
      <c r="W220" s="1">
        <f>U220+V220</f>
        <v>93</v>
      </c>
    </row>
    <row r="221" spans="1:28" ht="13.8" x14ac:dyDescent="0.25">
      <c r="A221" s="7" t="s">
        <v>122</v>
      </c>
      <c r="B221" s="3">
        <v>5</v>
      </c>
      <c r="C221" s="3">
        <v>5</v>
      </c>
      <c r="D221" s="3">
        <v>3</v>
      </c>
      <c r="E221" s="3">
        <v>4</v>
      </c>
      <c r="F221" s="3">
        <v>4</v>
      </c>
      <c r="G221" s="3">
        <v>5</v>
      </c>
      <c r="H221" s="3">
        <v>4</v>
      </c>
      <c r="I221" s="3">
        <v>5</v>
      </c>
      <c r="J221" s="3">
        <v>4</v>
      </c>
      <c r="K221" s="3">
        <f>SUM(B221:J221)</f>
        <v>39</v>
      </c>
      <c r="L221" s="3">
        <v>5</v>
      </c>
      <c r="M221" s="3">
        <v>6</v>
      </c>
      <c r="N221" s="3">
        <v>3</v>
      </c>
      <c r="O221" s="3">
        <v>5</v>
      </c>
      <c r="P221" s="3">
        <v>3</v>
      </c>
      <c r="Q221" s="3">
        <v>5</v>
      </c>
      <c r="R221" s="3">
        <v>4</v>
      </c>
      <c r="S221" s="3">
        <v>5</v>
      </c>
      <c r="T221" s="3">
        <v>5</v>
      </c>
      <c r="U221" s="3">
        <v>44</v>
      </c>
      <c r="V221" s="3">
        <f>K221</f>
        <v>39</v>
      </c>
      <c r="W221" s="1">
        <f>U221+V221</f>
        <v>83</v>
      </c>
    </row>
    <row r="222" spans="1:28" ht="13.8" x14ac:dyDescent="0.25">
      <c r="A222" s="7" t="s">
        <v>123</v>
      </c>
      <c r="B222" s="3">
        <v>5</v>
      </c>
      <c r="C222" s="3">
        <v>6</v>
      </c>
      <c r="D222" s="3">
        <v>2</v>
      </c>
      <c r="E222" s="3">
        <v>5</v>
      </c>
      <c r="F222" s="3">
        <v>4</v>
      </c>
      <c r="G222" s="3">
        <v>7</v>
      </c>
      <c r="H222" s="3">
        <v>6</v>
      </c>
      <c r="I222" s="3">
        <v>5</v>
      </c>
      <c r="J222" s="3">
        <v>5</v>
      </c>
      <c r="K222" s="3">
        <f>SUM(B222:J222)</f>
        <v>45</v>
      </c>
      <c r="L222" s="3">
        <v>6</v>
      </c>
      <c r="M222" s="3">
        <v>8</v>
      </c>
      <c r="N222" s="3">
        <v>3</v>
      </c>
      <c r="O222" s="3">
        <v>7</v>
      </c>
      <c r="P222" s="3">
        <v>4</v>
      </c>
      <c r="Q222" s="3">
        <v>4</v>
      </c>
      <c r="R222" s="3">
        <v>4</v>
      </c>
      <c r="S222" s="3">
        <v>6</v>
      </c>
      <c r="T222" s="3">
        <v>5</v>
      </c>
      <c r="U222" s="3">
        <v>41</v>
      </c>
      <c r="V222" s="3">
        <f>K222</f>
        <v>45</v>
      </c>
      <c r="W222" s="1">
        <f>U222+V222</f>
        <v>86</v>
      </c>
    </row>
    <row r="223" spans="1:28" ht="13.8" x14ac:dyDescent="0.25"/>
    <row r="224" spans="1:28" s="8" customFormat="1" ht="13.2" x14ac:dyDescent="0.25">
      <c r="A224" s="8" t="s">
        <v>35</v>
      </c>
      <c r="B224" s="8">
        <f t="shared" ref="B224:J224" si="179">SMALL(B219:B222,1)</f>
        <v>5</v>
      </c>
      <c r="C224" s="8">
        <f t="shared" si="179"/>
        <v>5</v>
      </c>
      <c r="D224" s="8">
        <f t="shared" si="179"/>
        <v>2</v>
      </c>
      <c r="E224" s="8">
        <f t="shared" si="179"/>
        <v>4</v>
      </c>
      <c r="F224" s="8">
        <f t="shared" si="179"/>
        <v>4</v>
      </c>
      <c r="G224" s="8">
        <f t="shared" si="179"/>
        <v>5</v>
      </c>
      <c r="H224" s="8">
        <f t="shared" si="179"/>
        <v>3</v>
      </c>
      <c r="I224" s="8">
        <f t="shared" si="179"/>
        <v>5</v>
      </c>
      <c r="J224" s="8">
        <f t="shared" si="179"/>
        <v>4</v>
      </c>
      <c r="L224" s="8">
        <f t="shared" ref="L224:T224" si="180">SMALL(L219:L222,1)</f>
        <v>4</v>
      </c>
      <c r="M224" s="8">
        <f t="shared" si="180"/>
        <v>5</v>
      </c>
      <c r="N224" s="8">
        <f t="shared" si="180"/>
        <v>3</v>
      </c>
      <c r="O224" s="8">
        <f t="shared" si="180"/>
        <v>5</v>
      </c>
      <c r="P224" s="8">
        <f t="shared" si="180"/>
        <v>3</v>
      </c>
      <c r="Q224" s="8">
        <f t="shared" si="180"/>
        <v>4</v>
      </c>
      <c r="R224" s="8">
        <f t="shared" si="180"/>
        <v>3</v>
      </c>
      <c r="S224" s="8">
        <f t="shared" si="180"/>
        <v>5</v>
      </c>
      <c r="T224" s="8">
        <f t="shared" si="180"/>
        <v>5</v>
      </c>
      <c r="Y224" s="13"/>
      <c r="Z224" s="13"/>
      <c r="AB224" s="9"/>
    </row>
    <row r="225" spans="1:28" s="8" customFormat="1" ht="13.2" x14ac:dyDescent="0.25">
      <c r="A225" s="8" t="s">
        <v>37</v>
      </c>
      <c r="B225" s="8">
        <f t="shared" ref="B225:J225" si="181">SMALL(B219:B222,2)</f>
        <v>5</v>
      </c>
      <c r="C225" s="8">
        <f t="shared" si="181"/>
        <v>6</v>
      </c>
      <c r="D225" s="8">
        <f t="shared" si="181"/>
        <v>3</v>
      </c>
      <c r="E225" s="8">
        <f t="shared" si="181"/>
        <v>5</v>
      </c>
      <c r="F225" s="8">
        <f t="shared" si="181"/>
        <v>4</v>
      </c>
      <c r="G225" s="8">
        <f t="shared" si="181"/>
        <v>5</v>
      </c>
      <c r="H225" s="8">
        <f t="shared" si="181"/>
        <v>4</v>
      </c>
      <c r="I225" s="8">
        <f t="shared" si="181"/>
        <v>5</v>
      </c>
      <c r="J225" s="8">
        <f t="shared" si="181"/>
        <v>5</v>
      </c>
      <c r="L225" s="8">
        <f t="shared" ref="L225:T225" si="182">SMALL(L219:L222,2)</f>
        <v>5</v>
      </c>
      <c r="M225" s="8">
        <f t="shared" si="182"/>
        <v>6</v>
      </c>
      <c r="N225" s="8">
        <f t="shared" si="182"/>
        <v>3</v>
      </c>
      <c r="O225" s="8">
        <f t="shared" si="182"/>
        <v>6</v>
      </c>
      <c r="P225" s="8">
        <f t="shared" si="182"/>
        <v>4</v>
      </c>
      <c r="Q225" s="8">
        <f t="shared" si="182"/>
        <v>5</v>
      </c>
      <c r="R225" s="8">
        <f t="shared" si="182"/>
        <v>4</v>
      </c>
      <c r="S225" s="8">
        <f t="shared" si="182"/>
        <v>6</v>
      </c>
      <c r="T225" s="8">
        <f t="shared" si="182"/>
        <v>5</v>
      </c>
      <c r="AB225" s="9"/>
    </row>
    <row r="226" spans="1:28" s="8" customFormat="1" ht="13.2" x14ac:dyDescent="0.25">
      <c r="A226" s="8" t="s">
        <v>38</v>
      </c>
      <c r="B226" s="8">
        <f t="shared" ref="B226:J226" si="183">SMALL(B219:B222,3)</f>
        <v>5</v>
      </c>
      <c r="C226" s="8">
        <f t="shared" si="183"/>
        <v>6</v>
      </c>
      <c r="D226" s="8">
        <f t="shared" si="183"/>
        <v>4</v>
      </c>
      <c r="E226" s="8">
        <f t="shared" si="183"/>
        <v>6</v>
      </c>
      <c r="F226" s="8">
        <f t="shared" si="183"/>
        <v>5</v>
      </c>
      <c r="G226" s="8">
        <f t="shared" si="183"/>
        <v>7</v>
      </c>
      <c r="H226" s="8">
        <f t="shared" si="183"/>
        <v>5</v>
      </c>
      <c r="I226" s="8">
        <f t="shared" si="183"/>
        <v>5</v>
      </c>
      <c r="J226" s="8">
        <f t="shared" si="183"/>
        <v>5</v>
      </c>
      <c r="L226" s="8">
        <f t="shared" ref="L226:T226" si="184">SMALL(L219:L222,3)</f>
        <v>6</v>
      </c>
      <c r="M226" s="8">
        <f t="shared" si="184"/>
        <v>6</v>
      </c>
      <c r="N226" s="8">
        <f t="shared" si="184"/>
        <v>5</v>
      </c>
      <c r="O226" s="8">
        <f t="shared" si="184"/>
        <v>7</v>
      </c>
      <c r="P226" s="8">
        <f t="shared" si="184"/>
        <v>5</v>
      </c>
      <c r="Q226" s="8">
        <f t="shared" si="184"/>
        <v>5</v>
      </c>
      <c r="R226" s="8">
        <f t="shared" si="184"/>
        <v>4</v>
      </c>
      <c r="S226" s="8">
        <f t="shared" si="184"/>
        <v>6</v>
      </c>
      <c r="T226" s="8">
        <f t="shared" si="184"/>
        <v>5</v>
      </c>
      <c r="AB226" s="9"/>
    </row>
    <row r="227" spans="1:28" s="8" customFormat="1" ht="13.2" x14ac:dyDescent="0.25">
      <c r="A227" s="8" t="s">
        <v>39</v>
      </c>
      <c r="B227" s="8">
        <f t="shared" ref="B227:J227" si="185">SMALL(B219:B222,4)</f>
        <v>8</v>
      </c>
      <c r="C227" s="8">
        <f t="shared" si="185"/>
        <v>7</v>
      </c>
      <c r="D227" s="8">
        <f t="shared" si="185"/>
        <v>4</v>
      </c>
      <c r="E227" s="8">
        <f t="shared" si="185"/>
        <v>7</v>
      </c>
      <c r="F227" s="8">
        <f t="shared" si="185"/>
        <v>5</v>
      </c>
      <c r="G227" s="8">
        <f t="shared" si="185"/>
        <v>7</v>
      </c>
      <c r="H227" s="8">
        <f t="shared" si="185"/>
        <v>6</v>
      </c>
      <c r="I227" s="8">
        <f t="shared" si="185"/>
        <v>6</v>
      </c>
      <c r="J227" s="8">
        <f t="shared" si="185"/>
        <v>6</v>
      </c>
      <c r="L227" s="8">
        <f t="shared" ref="L227:T227" si="186">SMALL(L219:L222,4)</f>
        <v>6</v>
      </c>
      <c r="M227" s="8">
        <f t="shared" si="186"/>
        <v>8</v>
      </c>
      <c r="N227" s="8">
        <f t="shared" si="186"/>
        <v>5</v>
      </c>
      <c r="O227" s="8">
        <f t="shared" si="186"/>
        <v>9</v>
      </c>
      <c r="P227" s="8">
        <f t="shared" si="186"/>
        <v>6</v>
      </c>
      <c r="Q227" s="8">
        <f t="shared" si="186"/>
        <v>6</v>
      </c>
      <c r="R227" s="8">
        <f t="shared" si="186"/>
        <v>5</v>
      </c>
      <c r="S227" s="8">
        <f t="shared" si="186"/>
        <v>7</v>
      </c>
      <c r="T227" s="8">
        <f t="shared" si="186"/>
        <v>6</v>
      </c>
      <c r="AB227" s="9"/>
    </row>
    <row r="228" spans="1:28" s="10" customFormat="1" ht="13.2" x14ac:dyDescent="0.25">
      <c r="A228" s="10" t="s">
        <v>40</v>
      </c>
      <c r="B228" s="10">
        <f t="shared" ref="B228:J228" si="187">B224*1000+B225*100+B226*10+B227</f>
        <v>5558</v>
      </c>
      <c r="C228" s="10">
        <f t="shared" si="187"/>
        <v>5667</v>
      </c>
      <c r="D228" s="10">
        <f t="shared" si="187"/>
        <v>2344</v>
      </c>
      <c r="E228" s="10">
        <f t="shared" si="187"/>
        <v>4567</v>
      </c>
      <c r="F228" s="10">
        <f t="shared" si="187"/>
        <v>4455</v>
      </c>
      <c r="G228" s="10">
        <f t="shared" si="187"/>
        <v>5577</v>
      </c>
      <c r="H228" s="10">
        <f t="shared" si="187"/>
        <v>3456</v>
      </c>
      <c r="I228" s="10">
        <f t="shared" si="187"/>
        <v>5556</v>
      </c>
      <c r="J228" s="10">
        <f t="shared" si="187"/>
        <v>4556</v>
      </c>
      <c r="K228" s="10">
        <f>SUM(B228:J228)</f>
        <v>41736</v>
      </c>
      <c r="L228" s="10">
        <f t="shared" ref="L228:T228" si="188">L224*1000+L225*100+L226*10+L227</f>
        <v>4566</v>
      </c>
      <c r="M228" s="10">
        <f t="shared" si="188"/>
        <v>5668</v>
      </c>
      <c r="N228" s="10">
        <f t="shared" si="188"/>
        <v>3355</v>
      </c>
      <c r="O228" s="10">
        <f t="shared" si="188"/>
        <v>5679</v>
      </c>
      <c r="P228" s="10">
        <f t="shared" si="188"/>
        <v>3456</v>
      </c>
      <c r="Q228" s="10">
        <f t="shared" si="188"/>
        <v>4556</v>
      </c>
      <c r="R228" s="10">
        <f t="shared" si="188"/>
        <v>3445</v>
      </c>
      <c r="S228" s="10">
        <f t="shared" si="188"/>
        <v>5667</v>
      </c>
      <c r="T228" s="10">
        <f t="shared" si="188"/>
        <v>5556</v>
      </c>
      <c r="U228" s="10">
        <f>SUM(L228:T228)</f>
        <v>41948</v>
      </c>
      <c r="V228" s="10">
        <f>K228</f>
        <v>41736</v>
      </c>
      <c r="W228" s="10">
        <f>V228+U228</f>
        <v>83684</v>
      </c>
      <c r="Y228" s="8"/>
      <c r="Z228" s="8"/>
      <c r="AB228" s="11"/>
    </row>
    <row r="229" spans="1:28" ht="13.8" x14ac:dyDescent="0.25"/>
    <row r="230" spans="1:28" ht="13.8" x14ac:dyDescent="0.25">
      <c r="A230" s="1" t="s">
        <v>124</v>
      </c>
    </row>
    <row r="231" spans="1:28" ht="13.8" x14ac:dyDescent="0.25">
      <c r="A231" s="7" t="s">
        <v>27</v>
      </c>
      <c r="B231" s="3">
        <v>5</v>
      </c>
      <c r="C231" s="3">
        <v>5</v>
      </c>
      <c r="D231" s="3">
        <v>4</v>
      </c>
      <c r="E231" s="3">
        <v>4</v>
      </c>
      <c r="F231" s="3">
        <v>8</v>
      </c>
      <c r="G231" s="3">
        <v>6</v>
      </c>
      <c r="H231" s="3">
        <v>6</v>
      </c>
      <c r="I231" s="3">
        <v>5</v>
      </c>
      <c r="J231" s="3">
        <v>4</v>
      </c>
      <c r="K231" s="3">
        <f>SUM(B231:J231)</f>
        <v>47</v>
      </c>
      <c r="L231" s="3">
        <v>4</v>
      </c>
      <c r="M231" s="3">
        <v>5</v>
      </c>
      <c r="N231" s="3">
        <v>3</v>
      </c>
      <c r="O231" s="3">
        <v>6</v>
      </c>
      <c r="P231" s="3">
        <v>4</v>
      </c>
      <c r="Q231" s="3">
        <v>6</v>
      </c>
      <c r="R231" s="3">
        <v>4</v>
      </c>
      <c r="S231" s="3">
        <v>5</v>
      </c>
      <c r="T231" s="3">
        <v>4</v>
      </c>
      <c r="U231" s="3">
        <f>SUM(L231:T231)</f>
        <v>41</v>
      </c>
      <c r="V231" s="3">
        <f>K231</f>
        <v>47</v>
      </c>
      <c r="W231" s="1">
        <f>U231+V231</f>
        <v>88</v>
      </c>
    </row>
    <row r="232" spans="1:28" ht="13.8" x14ac:dyDescent="0.25">
      <c r="A232" s="7" t="s">
        <v>28</v>
      </c>
      <c r="B232" s="3">
        <v>5</v>
      </c>
      <c r="C232" s="3">
        <v>8</v>
      </c>
      <c r="D232" s="3">
        <v>4</v>
      </c>
      <c r="E232" s="3">
        <v>6</v>
      </c>
      <c r="F232" s="3">
        <v>4</v>
      </c>
      <c r="G232" s="3">
        <v>6</v>
      </c>
      <c r="H232" s="3">
        <v>4</v>
      </c>
      <c r="I232" s="3">
        <v>5</v>
      </c>
      <c r="J232" s="3">
        <v>5</v>
      </c>
      <c r="K232" s="3">
        <f>SUM(B232:J232)</f>
        <v>47</v>
      </c>
      <c r="L232" s="3">
        <v>4</v>
      </c>
      <c r="M232" s="3">
        <v>7</v>
      </c>
      <c r="N232" s="3">
        <v>3</v>
      </c>
      <c r="O232" s="3">
        <v>5</v>
      </c>
      <c r="P232" s="3">
        <v>3</v>
      </c>
      <c r="Q232" s="3">
        <v>5</v>
      </c>
      <c r="R232" s="3">
        <v>4</v>
      </c>
      <c r="S232" s="3">
        <v>4</v>
      </c>
      <c r="T232" s="3">
        <v>4</v>
      </c>
      <c r="U232" s="3">
        <f>SUM(L232:T232)</f>
        <v>39</v>
      </c>
      <c r="V232" s="3">
        <f>K232</f>
        <v>47</v>
      </c>
      <c r="W232" s="1">
        <f>U232+V232</f>
        <v>86</v>
      </c>
    </row>
    <row r="233" spans="1:28" ht="13.8" x14ac:dyDescent="0.25">
      <c r="A233" s="7" t="s">
        <v>29</v>
      </c>
      <c r="B233" s="3">
        <v>6</v>
      </c>
      <c r="C233" s="3">
        <v>7</v>
      </c>
      <c r="D233" s="3">
        <v>3</v>
      </c>
      <c r="E233" s="3">
        <v>6</v>
      </c>
      <c r="F233" s="3">
        <v>5</v>
      </c>
      <c r="G233" s="3">
        <v>5</v>
      </c>
      <c r="H233" s="3">
        <v>2</v>
      </c>
      <c r="I233" s="3">
        <v>4</v>
      </c>
      <c r="J233" s="3">
        <v>5</v>
      </c>
      <c r="K233" s="3">
        <f>SUM(B233:J233)</f>
        <v>43</v>
      </c>
      <c r="L233" s="3">
        <v>4</v>
      </c>
      <c r="M233" s="3">
        <v>5</v>
      </c>
      <c r="N233" s="3">
        <v>3</v>
      </c>
      <c r="O233" s="3">
        <v>8</v>
      </c>
      <c r="P233" s="3">
        <v>4</v>
      </c>
      <c r="Q233" s="3">
        <v>6</v>
      </c>
      <c r="R233" s="3">
        <v>5</v>
      </c>
      <c r="S233" s="3">
        <v>5</v>
      </c>
      <c r="T233" s="3">
        <v>7</v>
      </c>
      <c r="U233" s="3">
        <f>SUM(L233:T233)</f>
        <v>47</v>
      </c>
      <c r="V233" s="3">
        <f>K233</f>
        <v>43</v>
      </c>
      <c r="W233" s="1">
        <f>U233+V233</f>
        <v>90</v>
      </c>
    </row>
    <row r="234" spans="1:28" ht="13.8" x14ac:dyDescent="0.25">
      <c r="A234" s="7" t="s">
        <v>30</v>
      </c>
      <c r="B234" s="3">
        <v>6</v>
      </c>
      <c r="C234" s="3">
        <v>7</v>
      </c>
      <c r="D234" s="3">
        <v>3</v>
      </c>
      <c r="E234" s="3">
        <v>4</v>
      </c>
      <c r="F234" s="3">
        <v>4</v>
      </c>
      <c r="G234" s="3">
        <v>3</v>
      </c>
      <c r="H234" s="3">
        <v>4</v>
      </c>
      <c r="I234" s="3">
        <v>4</v>
      </c>
      <c r="J234" s="3">
        <v>4</v>
      </c>
      <c r="K234" s="3">
        <f>SUM(B234:J234)</f>
        <v>39</v>
      </c>
      <c r="L234" s="3">
        <v>6</v>
      </c>
      <c r="M234" s="3">
        <v>6</v>
      </c>
      <c r="N234" s="3">
        <v>3</v>
      </c>
      <c r="O234" s="3">
        <v>5</v>
      </c>
      <c r="P234" s="3">
        <v>3</v>
      </c>
      <c r="Q234" s="3">
        <v>6</v>
      </c>
      <c r="R234" s="3">
        <v>3</v>
      </c>
      <c r="S234" s="3">
        <v>4</v>
      </c>
      <c r="T234" s="3">
        <v>5</v>
      </c>
      <c r="U234" s="3">
        <f>SUM(L234:T234)</f>
        <v>41</v>
      </c>
      <c r="V234" s="3">
        <f>K234</f>
        <v>39</v>
      </c>
      <c r="W234" s="1">
        <f>U234+V234</f>
        <v>80</v>
      </c>
    </row>
    <row r="235" spans="1:28" ht="13.8" x14ac:dyDescent="0.25"/>
    <row r="236" spans="1:28" s="8" customFormat="1" ht="13.2" x14ac:dyDescent="0.25">
      <c r="A236" s="8" t="s">
        <v>35</v>
      </c>
      <c r="B236" s="8">
        <f t="shared" ref="B236:J236" si="189">SMALL(B231:B234,1)</f>
        <v>5</v>
      </c>
      <c r="C236" s="8">
        <f t="shared" si="189"/>
        <v>5</v>
      </c>
      <c r="D236" s="8">
        <f t="shared" si="189"/>
        <v>3</v>
      </c>
      <c r="E236" s="8">
        <f t="shared" si="189"/>
        <v>4</v>
      </c>
      <c r="F236" s="8">
        <f t="shared" si="189"/>
        <v>4</v>
      </c>
      <c r="G236" s="8">
        <f t="shared" si="189"/>
        <v>3</v>
      </c>
      <c r="H236" s="8">
        <f t="shared" si="189"/>
        <v>2</v>
      </c>
      <c r="I236" s="8">
        <f t="shared" si="189"/>
        <v>4</v>
      </c>
      <c r="J236" s="8">
        <f t="shared" si="189"/>
        <v>4</v>
      </c>
      <c r="L236" s="8">
        <f t="shared" ref="L236:T236" si="190">SMALL(L231:L234,1)</f>
        <v>4</v>
      </c>
      <c r="M236" s="8">
        <f t="shared" si="190"/>
        <v>5</v>
      </c>
      <c r="N236" s="8">
        <f t="shared" si="190"/>
        <v>3</v>
      </c>
      <c r="O236" s="8">
        <f t="shared" si="190"/>
        <v>5</v>
      </c>
      <c r="P236" s="8">
        <f t="shared" si="190"/>
        <v>3</v>
      </c>
      <c r="Q236" s="8">
        <f t="shared" si="190"/>
        <v>5</v>
      </c>
      <c r="R236" s="8">
        <f t="shared" si="190"/>
        <v>3</v>
      </c>
      <c r="S236" s="8">
        <f t="shared" si="190"/>
        <v>4</v>
      </c>
      <c r="T236" s="8">
        <f t="shared" si="190"/>
        <v>4</v>
      </c>
      <c r="Y236" s="13"/>
      <c r="Z236" s="13"/>
      <c r="AB236" s="9"/>
    </row>
    <row r="237" spans="1:28" s="8" customFormat="1" ht="13.2" x14ac:dyDescent="0.25">
      <c r="A237" s="8" t="s">
        <v>37</v>
      </c>
      <c r="B237" s="8">
        <f t="shared" ref="B237:J237" si="191">SMALL(B231:B234,2)</f>
        <v>5</v>
      </c>
      <c r="C237" s="8">
        <f t="shared" si="191"/>
        <v>7</v>
      </c>
      <c r="D237" s="8">
        <f t="shared" si="191"/>
        <v>3</v>
      </c>
      <c r="E237" s="8">
        <f t="shared" si="191"/>
        <v>4</v>
      </c>
      <c r="F237" s="8">
        <f t="shared" si="191"/>
        <v>4</v>
      </c>
      <c r="G237" s="8">
        <f t="shared" si="191"/>
        <v>5</v>
      </c>
      <c r="H237" s="8">
        <f t="shared" si="191"/>
        <v>4</v>
      </c>
      <c r="I237" s="8">
        <f t="shared" si="191"/>
        <v>4</v>
      </c>
      <c r="J237" s="8">
        <f t="shared" si="191"/>
        <v>4</v>
      </c>
      <c r="L237" s="8">
        <f t="shared" ref="L237:T237" si="192">SMALL(L231:L234,2)</f>
        <v>4</v>
      </c>
      <c r="M237" s="8">
        <f t="shared" si="192"/>
        <v>5</v>
      </c>
      <c r="N237" s="8">
        <f t="shared" si="192"/>
        <v>3</v>
      </c>
      <c r="O237" s="8">
        <f t="shared" si="192"/>
        <v>5</v>
      </c>
      <c r="P237" s="8">
        <f t="shared" si="192"/>
        <v>3</v>
      </c>
      <c r="Q237" s="8">
        <f t="shared" si="192"/>
        <v>6</v>
      </c>
      <c r="R237" s="8">
        <f t="shared" si="192"/>
        <v>4</v>
      </c>
      <c r="S237" s="8">
        <f t="shared" si="192"/>
        <v>4</v>
      </c>
      <c r="T237" s="8">
        <f t="shared" si="192"/>
        <v>4</v>
      </c>
      <c r="AB237" s="9"/>
    </row>
    <row r="238" spans="1:28" s="8" customFormat="1" ht="13.2" x14ac:dyDescent="0.25">
      <c r="A238" s="8" t="s">
        <v>38</v>
      </c>
      <c r="B238" s="8">
        <f t="shared" ref="B238:J238" si="193">SMALL(B231:B234,3)</f>
        <v>6</v>
      </c>
      <c r="C238" s="8">
        <f t="shared" si="193"/>
        <v>7</v>
      </c>
      <c r="D238" s="8">
        <f t="shared" si="193"/>
        <v>4</v>
      </c>
      <c r="E238" s="8">
        <f t="shared" si="193"/>
        <v>6</v>
      </c>
      <c r="F238" s="8">
        <f t="shared" si="193"/>
        <v>5</v>
      </c>
      <c r="G238" s="8">
        <f t="shared" si="193"/>
        <v>6</v>
      </c>
      <c r="H238" s="8">
        <f t="shared" si="193"/>
        <v>4</v>
      </c>
      <c r="I238" s="8">
        <f t="shared" si="193"/>
        <v>5</v>
      </c>
      <c r="J238" s="8">
        <f t="shared" si="193"/>
        <v>5</v>
      </c>
      <c r="L238" s="8">
        <f t="shared" ref="L238:T238" si="194">SMALL(L231:L234,3)</f>
        <v>4</v>
      </c>
      <c r="M238" s="8">
        <f t="shared" si="194"/>
        <v>6</v>
      </c>
      <c r="N238" s="8">
        <f t="shared" si="194"/>
        <v>3</v>
      </c>
      <c r="O238" s="8">
        <f t="shared" si="194"/>
        <v>6</v>
      </c>
      <c r="P238" s="8">
        <f t="shared" si="194"/>
        <v>4</v>
      </c>
      <c r="Q238" s="8">
        <f t="shared" si="194"/>
        <v>6</v>
      </c>
      <c r="R238" s="8">
        <f t="shared" si="194"/>
        <v>4</v>
      </c>
      <c r="S238" s="8">
        <f t="shared" si="194"/>
        <v>5</v>
      </c>
      <c r="T238" s="8">
        <f t="shared" si="194"/>
        <v>5</v>
      </c>
      <c r="AB238" s="9"/>
    </row>
    <row r="239" spans="1:28" s="8" customFormat="1" ht="13.2" x14ac:dyDescent="0.25">
      <c r="A239" s="8" t="s">
        <v>39</v>
      </c>
      <c r="B239" s="8">
        <f t="shared" ref="B239:J239" si="195">SMALL(B231:B234,4)</f>
        <v>6</v>
      </c>
      <c r="C239" s="8">
        <f t="shared" si="195"/>
        <v>8</v>
      </c>
      <c r="D239" s="8">
        <f t="shared" si="195"/>
        <v>4</v>
      </c>
      <c r="E239" s="8">
        <f t="shared" si="195"/>
        <v>6</v>
      </c>
      <c r="F239" s="8">
        <f t="shared" si="195"/>
        <v>8</v>
      </c>
      <c r="G239" s="8">
        <f t="shared" si="195"/>
        <v>6</v>
      </c>
      <c r="H239" s="8">
        <f t="shared" si="195"/>
        <v>6</v>
      </c>
      <c r="I239" s="8">
        <f t="shared" si="195"/>
        <v>5</v>
      </c>
      <c r="J239" s="8">
        <f t="shared" si="195"/>
        <v>5</v>
      </c>
      <c r="L239" s="8">
        <f t="shared" ref="L239:T239" si="196">SMALL(L231:L234,4)</f>
        <v>6</v>
      </c>
      <c r="M239" s="8">
        <f t="shared" si="196"/>
        <v>7</v>
      </c>
      <c r="N239" s="8">
        <f t="shared" si="196"/>
        <v>3</v>
      </c>
      <c r="O239" s="8">
        <f t="shared" si="196"/>
        <v>8</v>
      </c>
      <c r="P239" s="8">
        <f t="shared" si="196"/>
        <v>4</v>
      </c>
      <c r="Q239" s="8">
        <f t="shared" si="196"/>
        <v>6</v>
      </c>
      <c r="R239" s="8">
        <f t="shared" si="196"/>
        <v>5</v>
      </c>
      <c r="S239" s="8">
        <f t="shared" si="196"/>
        <v>5</v>
      </c>
      <c r="T239" s="8">
        <f t="shared" si="196"/>
        <v>7</v>
      </c>
      <c r="AB239" s="9"/>
    </row>
    <row r="240" spans="1:28" s="10" customFormat="1" ht="13.2" x14ac:dyDescent="0.25">
      <c r="A240" s="10" t="s">
        <v>40</v>
      </c>
      <c r="B240" s="10">
        <f t="shared" ref="B240:J240" si="197">B236*1000+B237*100+B238*10+B239</f>
        <v>5566</v>
      </c>
      <c r="C240" s="10">
        <f t="shared" si="197"/>
        <v>5778</v>
      </c>
      <c r="D240" s="10">
        <f t="shared" si="197"/>
        <v>3344</v>
      </c>
      <c r="E240" s="10">
        <f t="shared" si="197"/>
        <v>4466</v>
      </c>
      <c r="F240" s="10">
        <f t="shared" si="197"/>
        <v>4458</v>
      </c>
      <c r="G240" s="10">
        <f t="shared" si="197"/>
        <v>3566</v>
      </c>
      <c r="H240" s="10">
        <f t="shared" si="197"/>
        <v>2446</v>
      </c>
      <c r="I240" s="10">
        <f t="shared" si="197"/>
        <v>4455</v>
      </c>
      <c r="J240" s="10">
        <f t="shared" si="197"/>
        <v>4455</v>
      </c>
      <c r="K240" s="10">
        <f>SUM(B240:J240)</f>
        <v>38534</v>
      </c>
      <c r="L240" s="10">
        <f t="shared" ref="L240:T240" si="198">L236*1000+L237*100+L238*10+L239</f>
        <v>4446</v>
      </c>
      <c r="M240" s="10">
        <f t="shared" si="198"/>
        <v>5567</v>
      </c>
      <c r="N240" s="10">
        <f t="shared" si="198"/>
        <v>3333</v>
      </c>
      <c r="O240" s="10">
        <f t="shared" si="198"/>
        <v>5568</v>
      </c>
      <c r="P240" s="10">
        <f t="shared" si="198"/>
        <v>3344</v>
      </c>
      <c r="Q240" s="10">
        <f t="shared" si="198"/>
        <v>5666</v>
      </c>
      <c r="R240" s="10">
        <f t="shared" si="198"/>
        <v>3445</v>
      </c>
      <c r="S240" s="10">
        <f t="shared" si="198"/>
        <v>4455</v>
      </c>
      <c r="T240" s="10">
        <f t="shared" si="198"/>
        <v>4457</v>
      </c>
      <c r="U240" s="10">
        <f>SUM(L240:T240)</f>
        <v>40281</v>
      </c>
      <c r="V240" s="10">
        <f>K240</f>
        <v>38534</v>
      </c>
      <c r="W240" s="10">
        <f>V240+U240</f>
        <v>78815</v>
      </c>
      <c r="Y240" s="8"/>
      <c r="Z240" s="8"/>
      <c r="AB240" s="11"/>
    </row>
    <row r="241" spans="28:28" ht="13.8" x14ac:dyDescent="0.25"/>
    <row r="242" spans="28:28" ht="13.8" x14ac:dyDescent="0.25"/>
    <row r="243" spans="28:28" ht="13.8" x14ac:dyDescent="0.25">
      <c r="AB243" s="15"/>
    </row>
    <row r="244" spans="28:28" ht="11.85" customHeight="1" x14ac:dyDescent="0.25">
      <c r="AB244" s="15"/>
    </row>
    <row r="245" spans="28:28" ht="11.85" customHeight="1" x14ac:dyDescent="0.25">
      <c r="AB245" s="15"/>
    </row>
    <row r="246" spans="28:28" ht="11.85" customHeight="1" x14ac:dyDescent="0.25">
      <c r="AB246" s="15"/>
    </row>
    <row r="247" spans="28:28" ht="11.85" customHeight="1" x14ac:dyDescent="0.25">
      <c r="AB247" s="15"/>
    </row>
    <row r="248" spans="28:28" ht="11.85" customHeight="1" x14ac:dyDescent="0.25">
      <c r="AB248" s="15"/>
    </row>
    <row r="249" spans="28:28" ht="11.85" customHeight="1" x14ac:dyDescent="0.25">
      <c r="AB249" s="15"/>
    </row>
    <row r="250" spans="28:28" ht="11.85" customHeight="1" x14ac:dyDescent="0.25">
      <c r="AB250" s="15"/>
    </row>
    <row r="251" spans="28:28" ht="11.85" customHeight="1" x14ac:dyDescent="0.25">
      <c r="AB251" s="15"/>
    </row>
    <row r="252" spans="28:28" ht="11.85" customHeight="1" x14ac:dyDescent="0.25">
      <c r="AB252" s="15"/>
    </row>
    <row r="253" spans="28:28" ht="11.85" customHeight="1" x14ac:dyDescent="0.25">
      <c r="AB253" s="15"/>
    </row>
    <row r="254" spans="28:28" ht="11.85" customHeight="1" x14ac:dyDescent="0.25">
      <c r="AB254" s="15"/>
    </row>
    <row r="255" spans="28:28" ht="11.85" customHeight="1" x14ac:dyDescent="0.25">
      <c r="AB255" s="15"/>
    </row>
    <row r="256" spans="28:28" ht="11.85" customHeight="1" x14ac:dyDescent="0.25">
      <c r="AB256" s="15"/>
    </row>
    <row r="257" spans="28:28" ht="11.85" customHeight="1" x14ac:dyDescent="0.25">
      <c r="AB257" s="15"/>
    </row>
    <row r="258" spans="28:28" ht="11.85" customHeight="1" x14ac:dyDescent="0.25">
      <c r="AB258" s="15"/>
    </row>
    <row r="259" spans="28:28" ht="11.85" customHeight="1" x14ac:dyDescent="0.25">
      <c r="AB259" s="15"/>
    </row>
    <row r="260" spans="28:28" ht="11.85" customHeight="1" x14ac:dyDescent="0.25">
      <c r="AB260" s="15"/>
    </row>
    <row r="261" spans="28:28" ht="11.85" customHeight="1" x14ac:dyDescent="0.25">
      <c r="AB261" s="15"/>
    </row>
    <row r="262" spans="28:28" ht="11.85" customHeight="1" x14ac:dyDescent="0.25">
      <c r="AB262" s="15"/>
    </row>
    <row r="1048499" ht="12.75" customHeight="1" x14ac:dyDescent="0.25"/>
    <row r="1048500" ht="12.75" customHeight="1" x14ac:dyDescent="0.25"/>
    <row r="1048501" ht="12.75" customHeight="1" x14ac:dyDescent="0.25"/>
    <row r="1048502" ht="12.75" customHeight="1" x14ac:dyDescent="0.25"/>
    <row r="1048503" ht="12.75" customHeight="1" x14ac:dyDescent="0.25"/>
    <row r="1048504" ht="12.75" customHeight="1" x14ac:dyDescent="0.25"/>
    <row r="1048505" ht="12.75" customHeight="1" x14ac:dyDescent="0.25"/>
    <row r="1048506" ht="12.75" customHeight="1" x14ac:dyDescent="0.25"/>
    <row r="1048507" ht="12.75" customHeight="1" x14ac:dyDescent="0.25"/>
    <row r="1048508" ht="12.75" customHeight="1" x14ac:dyDescent="0.25"/>
    <row r="1048509" ht="12.75" customHeight="1" x14ac:dyDescent="0.25"/>
    <row r="1048510" ht="12.75" customHeight="1" x14ac:dyDescent="0.25"/>
    <row r="1048511" ht="12.75" customHeight="1" x14ac:dyDescent="0.25"/>
    <row r="1048512" ht="12.75" customHeight="1" x14ac:dyDescent="0.25"/>
    <row r="1048513" ht="12.75" customHeight="1" x14ac:dyDescent="0.25"/>
    <row r="1048514" ht="12.75" customHeight="1" x14ac:dyDescent="0.25"/>
    <row r="1048515" ht="12.75" customHeight="1" x14ac:dyDescent="0.25"/>
    <row r="1048516" ht="12.75" customHeight="1" x14ac:dyDescent="0.25"/>
    <row r="1048517" ht="12.75" customHeight="1" x14ac:dyDescent="0.25"/>
    <row r="1048518" ht="12.75" customHeight="1" x14ac:dyDescent="0.25"/>
    <row r="1048519" ht="12.75" customHeight="1" x14ac:dyDescent="0.25"/>
    <row r="1048520" ht="12.75" customHeight="1" x14ac:dyDescent="0.25"/>
    <row r="1048521" ht="12.75" customHeight="1" x14ac:dyDescent="0.25"/>
    <row r="1048522" ht="12.75" customHeight="1" x14ac:dyDescent="0.25"/>
    <row r="1048523" ht="12.75" customHeight="1" x14ac:dyDescent="0.25"/>
    <row r="1048524" ht="12.75" customHeight="1" x14ac:dyDescent="0.25"/>
    <row r="1048525" ht="12.75" customHeight="1" x14ac:dyDescent="0.25"/>
    <row r="1048526" ht="12.75" customHeight="1" x14ac:dyDescent="0.25"/>
    <row r="1048527" ht="12.75" customHeight="1" x14ac:dyDescent="0.25"/>
    <row r="1048528" ht="12.75" customHeight="1" x14ac:dyDescent="0.25"/>
    <row r="1048529" ht="12.75" customHeight="1" x14ac:dyDescent="0.25"/>
    <row r="1048530" ht="12.75" customHeight="1" x14ac:dyDescent="0.25"/>
    <row r="1048531" ht="12.75" customHeight="1" x14ac:dyDescent="0.25"/>
    <row r="1048532" ht="12.75" customHeight="1" x14ac:dyDescent="0.25"/>
    <row r="1048533" ht="12.75" customHeight="1" x14ac:dyDescent="0.25"/>
    <row r="1048534" ht="12.75" customHeight="1" x14ac:dyDescent="0.25"/>
    <row r="1048535" ht="12.75" customHeight="1" x14ac:dyDescent="0.25"/>
    <row r="1048536" ht="12.75" customHeight="1" x14ac:dyDescent="0.25"/>
    <row r="1048537" ht="12.75" customHeight="1" x14ac:dyDescent="0.25"/>
    <row r="1048538" ht="12.75" customHeight="1" x14ac:dyDescent="0.25"/>
    <row r="1048539" ht="12.75" customHeight="1" x14ac:dyDescent="0.25"/>
    <row r="1048540" ht="12.75" customHeight="1" x14ac:dyDescent="0.25"/>
    <row r="1048541" ht="12.75" customHeight="1" x14ac:dyDescent="0.25"/>
    <row r="1048542" ht="12.75" customHeight="1" x14ac:dyDescent="0.25"/>
    <row r="1048543" ht="12.75" customHeight="1" x14ac:dyDescent="0.25"/>
    <row r="1048544" ht="12.75" customHeight="1" x14ac:dyDescent="0.25"/>
    <row r="1048545" ht="12.75" customHeight="1" x14ac:dyDescent="0.25"/>
    <row r="1048546" ht="12.75" customHeight="1" x14ac:dyDescent="0.25"/>
    <row r="1048547" ht="12.75" customHeight="1" x14ac:dyDescent="0.25"/>
    <row r="1048548" ht="12.75" customHeight="1" x14ac:dyDescent="0.25"/>
    <row r="1048549" ht="12.75" customHeight="1" x14ac:dyDescent="0.25"/>
    <row r="1048550" ht="12.75" customHeight="1" x14ac:dyDescent="0.25"/>
    <row r="1048551" ht="12.75" customHeight="1" x14ac:dyDescent="0.25"/>
    <row r="104855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sortState xmlns:xlrd2="http://schemas.microsoft.com/office/spreadsheetml/2017/richdata2" ref="AA3:AB22">
    <sortCondition ref="AB3:AB22"/>
  </sortState>
  <mergeCells count="2">
    <mergeCell ref="AA1:AF2"/>
    <mergeCell ref="Y8:Z20"/>
  </mergeCells>
  <pageMargins left="0.78740157480314954" right="0.78740157480314954" top="1.123228346456693" bottom="1.123228346456693" header="0.78740157480314954" footer="0.78740157480314954"/>
  <pageSetup paperSize="0" fitToWidth="0" fitToHeight="0" orientation="portrait" useFirstPageNumber="1" horizontalDpi="0" verticalDpi="0" copies="0"/>
  <headerFooter alignWithMargins="0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Doug Heming</dc:creator>
  <cp:lastModifiedBy>Doug Heming</cp:lastModifiedBy>
  <cp:revision>9</cp:revision>
  <dcterms:created xsi:type="dcterms:W3CDTF">2025-06-18T14:19:53Z</dcterms:created>
  <dcterms:modified xsi:type="dcterms:W3CDTF">2025-06-18T14:24:44Z</dcterms:modified>
</cp:coreProperties>
</file>